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'Arkusz1'!$A$1:$S$35</definedName>
  </definedNames>
  <calcPr fullCalcOnLoad="1"/>
</workbook>
</file>

<file path=xl/sharedStrings.xml><?xml version="1.0" encoding="utf-8"?>
<sst xmlns="http://schemas.openxmlformats.org/spreadsheetml/2006/main" count="53" uniqueCount="49">
  <si>
    <t>Nazwa zadania</t>
  </si>
  <si>
    <t>Dział</t>
  </si>
  <si>
    <t>Rozdział</t>
  </si>
  <si>
    <t>Wydatki ogółem</t>
  </si>
  <si>
    <t>Wydatki bieżące</t>
  </si>
  <si>
    <t>w tym:</t>
  </si>
  <si>
    <t>Wydatki majątkowe</t>
  </si>
  <si>
    <t>Wydatki na obsługę długu (odsetki)</t>
  </si>
  <si>
    <t>w złotych</t>
  </si>
  <si>
    <t>Dochody ogółem</t>
  </si>
  <si>
    <t xml:space="preserve"> §</t>
  </si>
  <si>
    <t>x</t>
  </si>
  <si>
    <t>Dowóz ucznia do ZPS dla Niepełnosprawnych Ruchowo    w Skarżysku – Kam.</t>
  </si>
  <si>
    <t>Przewodniczący Rady Miejskiej</t>
  </si>
  <si>
    <t>Stanisław Pietras</t>
  </si>
  <si>
    <t xml:space="preserve">     I. Dochody i wydatki związane z realizacją zadań realizowanych wspólnie z innymi jednostkami samorządu terytorialnego</t>
  </si>
  <si>
    <r>
      <t xml:space="preserve">   </t>
    </r>
    <r>
      <rPr>
        <b/>
        <sz val="12"/>
        <rFont val="Arial Narrow"/>
        <family val="2"/>
      </rPr>
      <t xml:space="preserve">    II. Dochody i wydatki związane z realizacją zadań przejętych przez Gminę do realizacji w drodze umowy lub porozumienia</t>
    </r>
  </si>
  <si>
    <t>Ogółem I+II+III</t>
  </si>
  <si>
    <t>III. Dochody i wydatki związane z pomocą finansową realizowaną na podstawie porozumień między j.s.t.</t>
  </si>
  <si>
    <t>Budowa kanalizacji sanitarnej w Hucisku Gmina Stąporków</t>
  </si>
  <si>
    <t>Budowa kompleksu boisk przy Zespole Szkół Publicznych w Niekłaniu Wielkim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</si>
  <si>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</si>
  <si>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</si>
  <si>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</si>
  <si>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</si>
  <si>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</si>
  <si>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 xml:space="preserve">w tym: </t>
  </si>
  <si>
    <t>inwestycje 
i zakupy inwestycyjne</t>
  </si>
  <si>
    <t>zakup 
i objęcie akcji 
i udziałów</t>
  </si>
  <si>
    <t>wniesienie wkładów do spółek prawa handlowego</t>
  </si>
  <si>
    <t>Wydatki 
z tytułu poręczeń 
i gwarancji</t>
  </si>
  <si>
    <t>wydatki związane 
z realizacją statutowych zadań</t>
  </si>
  <si>
    <t xml:space="preserve">Rady Miejskiej w Stąporkowie </t>
  </si>
  <si>
    <t xml:space="preserve"> Dochody i wydatki związane z realizacją zadań realizowanych na podstawie porozumień (umów) między jednostkami samorządu terytorialnego w 2010 r.</t>
  </si>
  <si>
    <t>Remont drogi powiatowej - ul. Miła w Stąporkowie</t>
  </si>
  <si>
    <t>zmieniający</t>
  </si>
  <si>
    <t>do uchwały Nr XLVII/310/2010</t>
  </si>
  <si>
    <t>Załącznik Nr 8</t>
  </si>
  <si>
    <t>art..5 ust.1 pkt 2 i 3 ustawy o finansach publicznych</t>
  </si>
  <si>
    <t>zmieniony uchwałami Rady Miejskiej w Stąporkowie:</t>
  </si>
  <si>
    <t>Nr XLVIII/318/2010 z dnia 30.03.2010r.</t>
  </si>
  <si>
    <t>Nr XLVIII/322/2010 z dnia 30.03.2010r.</t>
  </si>
  <si>
    <t>Nr LI/346/2010 z dnia 5 lipca 2010r.</t>
  </si>
  <si>
    <t>Załącznik nr 2</t>
  </si>
  <si>
    <t>Program usuwania wyrobów zawierających azbest  na terenie Miasta i Gminy Stąporków</t>
  </si>
  <si>
    <t>Rady Miejskiej w Stąporkowie z dnia 28.01.2010r.</t>
  </si>
  <si>
    <t>Remont drogi powiatowej - ul. Odlewnicza w Stąporkowie</t>
  </si>
  <si>
    <t>do uchwały Nr LVII/386/2010</t>
  </si>
  <si>
    <t>z dnia 29 października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</si>
</sst>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34" borderId="41" xfId="0" applyFont="1" applyFill="1" applyBorder="1" applyAlignment="1">
      <alignment horizontal="center" wrapText="1"/>
    </xf>
    <xf numFmtId="0" fontId="4" fillId="34" borderId="39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="75" zoomScaleSheetLayoutView="75" zoomScalePageLayoutView="0" workbookViewId="0" topLeftCell="A1">
      <selection activeCell="J7" sqref="J7"/>
    </sheetView>
  </sheetViews>
  <sheetFormatPr defaultColWidth="9.140625" defaultRowHeight="12.75"/>
  <cols>
    <col min="1" max="1" width="25.421875" style="0" customWidth="1"/>
    <col min="2" max="2" width="8.7109375" style="0" customWidth="1"/>
    <col min="4" max="4" width="9.57421875" style="0" customWidth="1"/>
    <col min="5" max="5" width="8.00390625" style="0" customWidth="1"/>
    <col min="6" max="6" width="9.7109375" style="0" customWidth="1"/>
    <col min="7" max="7" width="9.28125" style="0" customWidth="1"/>
    <col min="8" max="9" width="12.57421875" style="0" customWidth="1"/>
    <col min="10" max="10" width="8.8515625" style="0" customWidth="1"/>
    <col min="11" max="11" width="12.5742187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0.00390625" style="0" customWidth="1"/>
    <col min="16" max="16" width="11.28125" style="0" customWidth="1"/>
    <col min="17" max="17" width="9.57421875" style="0" customWidth="1"/>
    <col min="18" max="18" width="10.00390625" style="0" customWidth="1"/>
    <col min="19" max="19" width="10.8515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18"/>
      <c r="N1" s="1"/>
      <c r="O1" s="105" t="s">
        <v>43</v>
      </c>
      <c r="P1" s="105"/>
      <c r="Q1" s="105"/>
      <c r="R1" s="105"/>
      <c r="S1" s="54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1"/>
      <c r="O2" s="82" t="s">
        <v>47</v>
      </c>
      <c r="P2" s="82"/>
      <c r="Q2" s="82"/>
      <c r="R2" s="82"/>
      <c r="S2" s="82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1"/>
      <c r="O3" s="82" t="s">
        <v>32</v>
      </c>
      <c r="P3" s="82"/>
      <c r="Q3" s="82"/>
      <c r="R3" s="82"/>
      <c r="S3" s="82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1"/>
      <c r="N4" s="1"/>
      <c r="O4" s="82" t="s">
        <v>48</v>
      </c>
      <c r="P4" s="82"/>
      <c r="Q4" s="82"/>
      <c r="R4" s="82"/>
      <c r="S4" s="82"/>
    </row>
    <row r="5" spans="1:1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O5" s="82" t="s">
        <v>35</v>
      </c>
      <c r="P5" s="82"/>
      <c r="Q5" s="82"/>
      <c r="R5" s="82"/>
      <c r="S5" s="82"/>
    </row>
    <row r="6" spans="1:2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1"/>
      <c r="N6" s="1"/>
      <c r="O6" s="82" t="s">
        <v>37</v>
      </c>
      <c r="P6" s="82"/>
      <c r="Q6" s="82"/>
      <c r="R6" s="82"/>
      <c r="S6" s="82"/>
      <c r="T6" s="54"/>
    </row>
    <row r="7" spans="1:19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82" t="s">
        <v>36</v>
      </c>
      <c r="P7" s="82"/>
      <c r="Q7" s="82"/>
      <c r="R7" s="82"/>
      <c r="S7" s="82"/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O8" s="82" t="s">
        <v>45</v>
      </c>
      <c r="P8" s="82"/>
      <c r="Q8" s="82"/>
      <c r="R8" s="82"/>
      <c r="S8" s="82"/>
    </row>
    <row r="9" spans="1:19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1"/>
      <c r="N9" s="1"/>
      <c r="O9" s="80" t="s">
        <v>39</v>
      </c>
      <c r="P9" s="80"/>
      <c r="Q9" s="80"/>
      <c r="R9" s="80"/>
      <c r="S9" s="80"/>
    </row>
    <row r="10" spans="1:19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1"/>
      <c r="N10" s="1"/>
      <c r="O10" s="80" t="s">
        <v>40</v>
      </c>
      <c r="P10" s="80"/>
      <c r="Q10" s="80"/>
      <c r="R10" s="80"/>
      <c r="S10" s="80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1"/>
      <c r="N11" s="1"/>
      <c r="O11" s="80" t="s">
        <v>41</v>
      </c>
      <c r="P11" s="80"/>
      <c r="Q11" s="80"/>
      <c r="R11" s="80"/>
      <c r="S11" s="80"/>
    </row>
    <row r="12" spans="1:19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1"/>
      <c r="N12" s="1"/>
      <c r="O12" s="81" t="s">
        <v>42</v>
      </c>
      <c r="P12" s="81"/>
      <c r="Q12" s="81"/>
      <c r="R12" s="81"/>
      <c r="S12" s="81"/>
    </row>
    <row r="13" spans="1:19" ht="18.75" thickBot="1">
      <c r="A13" s="83" t="s">
        <v>33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ht="16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S14" s="4" t="s">
        <v>8</v>
      </c>
    </row>
    <row r="15" spans="1:19" ht="15.75" customHeight="1">
      <c r="A15" s="94" t="s">
        <v>0</v>
      </c>
      <c r="B15" s="86" t="s">
        <v>1</v>
      </c>
      <c r="C15" s="86" t="s">
        <v>2</v>
      </c>
      <c r="D15" s="86" t="s">
        <v>9</v>
      </c>
      <c r="E15" s="86" t="s">
        <v>10</v>
      </c>
      <c r="F15" s="86" t="s">
        <v>3</v>
      </c>
      <c r="G15" s="106" t="s">
        <v>5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</row>
    <row r="16" spans="1:19" ht="15.75" customHeight="1">
      <c r="A16" s="95"/>
      <c r="B16" s="87"/>
      <c r="C16" s="87"/>
      <c r="D16" s="87"/>
      <c r="E16" s="87"/>
      <c r="F16" s="87"/>
      <c r="G16" s="109" t="s">
        <v>4</v>
      </c>
      <c r="H16" s="90" t="s">
        <v>5</v>
      </c>
      <c r="I16" s="91"/>
      <c r="J16" s="91"/>
      <c r="K16" s="91"/>
      <c r="L16" s="91"/>
      <c r="M16" s="91"/>
      <c r="N16" s="92"/>
      <c r="O16" s="109" t="s">
        <v>6</v>
      </c>
      <c r="P16" s="90" t="s">
        <v>26</v>
      </c>
      <c r="Q16" s="91"/>
      <c r="R16" s="91"/>
      <c r="S16" s="111"/>
    </row>
    <row r="17" spans="1:19" ht="71.25" customHeight="1">
      <c r="A17" s="95"/>
      <c r="B17" s="87"/>
      <c r="C17" s="87"/>
      <c r="D17" s="87"/>
      <c r="E17" s="87"/>
      <c r="F17" s="87"/>
      <c r="G17" s="110"/>
      <c r="H17" s="89" t="s">
        <v>21</v>
      </c>
      <c r="I17" s="89"/>
      <c r="J17" s="87" t="s">
        <v>23</v>
      </c>
      <c r="K17" s="87" t="s">
        <v>24</v>
      </c>
      <c r="L17" s="87" t="s">
        <v>25</v>
      </c>
      <c r="M17" s="87" t="s">
        <v>7</v>
      </c>
      <c r="N17" s="93" t="s">
        <v>30</v>
      </c>
      <c r="O17" s="110"/>
      <c r="P17" s="87" t="s">
        <v>27</v>
      </c>
      <c r="Q17" s="87" t="s">
        <v>28</v>
      </c>
      <c r="R17" s="113" t="s">
        <v>29</v>
      </c>
      <c r="S17" s="112" t="s">
        <v>38</v>
      </c>
    </row>
    <row r="18" spans="1:19" ht="69.75" customHeight="1" thickBot="1">
      <c r="A18" s="96"/>
      <c r="B18" s="88"/>
      <c r="C18" s="88"/>
      <c r="D18" s="88"/>
      <c r="E18" s="88"/>
      <c r="F18" s="88"/>
      <c r="G18" s="114"/>
      <c r="H18" s="24" t="s">
        <v>22</v>
      </c>
      <c r="I18" s="24" t="s">
        <v>31</v>
      </c>
      <c r="J18" s="88"/>
      <c r="K18" s="89"/>
      <c r="L18" s="89"/>
      <c r="M18" s="88"/>
      <c r="N18" s="93"/>
      <c r="O18" s="110"/>
      <c r="P18" s="87"/>
      <c r="Q18" s="87"/>
      <c r="R18" s="88"/>
      <c r="S18" s="112"/>
    </row>
    <row r="19" spans="1:19" ht="13.5" thickBot="1">
      <c r="A19" s="25">
        <v>1</v>
      </c>
      <c r="B19" s="26">
        <v>2</v>
      </c>
      <c r="C19" s="26">
        <v>3</v>
      </c>
      <c r="D19" s="26">
        <v>4</v>
      </c>
      <c r="E19" s="26"/>
      <c r="F19" s="26"/>
      <c r="G19" s="26">
        <v>5</v>
      </c>
      <c r="H19" s="26">
        <v>6</v>
      </c>
      <c r="I19" s="26">
        <v>7</v>
      </c>
      <c r="J19" s="26">
        <v>8</v>
      </c>
      <c r="K19" s="26">
        <v>9</v>
      </c>
      <c r="L19" s="26">
        <v>10</v>
      </c>
      <c r="M19" s="26">
        <v>11</v>
      </c>
      <c r="N19" s="3">
        <v>12</v>
      </c>
      <c r="O19" s="27">
        <v>13</v>
      </c>
      <c r="P19" s="27">
        <v>14</v>
      </c>
      <c r="Q19" s="27">
        <v>15</v>
      </c>
      <c r="R19" s="58">
        <v>16</v>
      </c>
      <c r="S19" s="28">
        <v>17</v>
      </c>
    </row>
    <row r="20" spans="1:19" ht="16.5" customHeight="1" thickBot="1">
      <c r="A20" s="98" t="s">
        <v>15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</row>
    <row r="21" spans="1:19" ht="47.25" customHeight="1">
      <c r="A21" s="9" t="s">
        <v>12</v>
      </c>
      <c r="B21" s="16">
        <v>801</v>
      </c>
      <c r="C21" s="16">
        <v>80113</v>
      </c>
      <c r="D21" s="10">
        <v>0</v>
      </c>
      <c r="E21" s="10">
        <v>2320</v>
      </c>
      <c r="F21" s="19">
        <v>9500</v>
      </c>
      <c r="G21" s="19">
        <v>9500</v>
      </c>
      <c r="H21" s="10">
        <v>0</v>
      </c>
      <c r="I21" s="10">
        <v>0</v>
      </c>
      <c r="J21" s="19">
        <v>9500</v>
      </c>
      <c r="K21" s="10">
        <v>0</v>
      </c>
      <c r="L21" s="10">
        <v>0</v>
      </c>
      <c r="M21" s="11">
        <v>0</v>
      </c>
      <c r="N21" s="11">
        <v>0</v>
      </c>
      <c r="O21" s="48">
        <v>0</v>
      </c>
      <c r="P21" s="48">
        <v>0</v>
      </c>
      <c r="Q21" s="48">
        <v>0</v>
      </c>
      <c r="R21" s="59">
        <v>0</v>
      </c>
      <c r="S21" s="49">
        <v>0</v>
      </c>
    </row>
    <row r="22" spans="1:19" ht="51.75" customHeight="1" thickBot="1">
      <c r="A22" s="73" t="s">
        <v>44</v>
      </c>
      <c r="B22" s="72">
        <v>900</v>
      </c>
      <c r="C22" s="72">
        <v>90002</v>
      </c>
      <c r="D22" s="65">
        <v>26362</v>
      </c>
      <c r="E22" s="71">
        <v>2320</v>
      </c>
      <c r="F22" s="76">
        <v>26362</v>
      </c>
      <c r="G22" s="75">
        <v>26362</v>
      </c>
      <c r="H22" s="74">
        <v>0</v>
      </c>
      <c r="I22" s="65">
        <v>26362</v>
      </c>
      <c r="J22" s="67">
        <v>0</v>
      </c>
      <c r="K22" s="66">
        <v>0</v>
      </c>
      <c r="L22" s="66">
        <v>0</v>
      </c>
      <c r="M22" s="66">
        <v>0</v>
      </c>
      <c r="N22" s="66">
        <v>0</v>
      </c>
      <c r="O22" s="68">
        <v>0</v>
      </c>
      <c r="P22" s="69">
        <v>0</v>
      </c>
      <c r="Q22" s="68">
        <v>0</v>
      </c>
      <c r="R22" s="68">
        <v>0</v>
      </c>
      <c r="S22" s="70">
        <v>0</v>
      </c>
    </row>
    <row r="23" spans="1:19" ht="16.5" customHeight="1" thickBot="1">
      <c r="A23" s="101" t="s">
        <v>16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3"/>
    </row>
    <row r="24" spans="1:19" ht="16.5" thickBot="1">
      <c r="A24" s="9"/>
      <c r="B24" s="16" t="s">
        <v>11</v>
      </c>
      <c r="C24" s="16" t="s">
        <v>11</v>
      </c>
      <c r="D24" s="10"/>
      <c r="E24" s="12" t="s">
        <v>11</v>
      </c>
      <c r="F24" s="22"/>
      <c r="G24" s="10"/>
      <c r="H24" s="12"/>
      <c r="I24" s="12"/>
      <c r="J24" s="10"/>
      <c r="K24" s="10"/>
      <c r="L24" s="10"/>
      <c r="M24" s="11"/>
      <c r="N24" s="23"/>
      <c r="O24" s="29"/>
      <c r="P24" s="29"/>
      <c r="Q24" s="29"/>
      <c r="R24" s="60"/>
      <c r="S24" s="30"/>
    </row>
    <row r="25" spans="1:19" ht="15.75" customHeight="1" thickBot="1">
      <c r="A25" s="98" t="s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</row>
    <row r="26" spans="1:19" ht="31.5">
      <c r="A26" s="9" t="s">
        <v>34</v>
      </c>
      <c r="B26" s="16">
        <v>600</v>
      </c>
      <c r="C26" s="16">
        <v>60014</v>
      </c>
      <c r="D26" s="10">
        <v>0</v>
      </c>
      <c r="E26" s="12">
        <v>2710</v>
      </c>
      <c r="F26" s="22">
        <v>171232</v>
      </c>
      <c r="G26" s="19">
        <v>171232</v>
      </c>
      <c r="H26" s="12">
        <v>0</v>
      </c>
      <c r="I26" s="12">
        <v>0</v>
      </c>
      <c r="J26" s="19">
        <v>171232</v>
      </c>
      <c r="K26" s="10">
        <v>0</v>
      </c>
      <c r="L26" s="10">
        <v>0</v>
      </c>
      <c r="M26" s="11">
        <v>0</v>
      </c>
      <c r="N26" s="23">
        <v>0</v>
      </c>
      <c r="O26" s="48">
        <v>0</v>
      </c>
      <c r="P26" s="48">
        <v>0</v>
      </c>
      <c r="Q26" s="48">
        <v>0</v>
      </c>
      <c r="R26" s="59">
        <v>0</v>
      </c>
      <c r="S26" s="49">
        <v>0</v>
      </c>
    </row>
    <row r="27" spans="1:28" s="47" customFormat="1" ht="42" customHeight="1">
      <c r="A27" s="8" t="s">
        <v>46</v>
      </c>
      <c r="B27" s="17">
        <v>600</v>
      </c>
      <c r="C27" s="17">
        <v>60014</v>
      </c>
      <c r="D27" s="6">
        <v>0</v>
      </c>
      <c r="E27" s="44">
        <v>2710</v>
      </c>
      <c r="F27" s="45">
        <v>146301</v>
      </c>
      <c r="G27" s="13">
        <v>146301</v>
      </c>
      <c r="H27" s="44">
        <v>0</v>
      </c>
      <c r="I27" s="44">
        <v>0</v>
      </c>
      <c r="J27" s="13">
        <v>146301</v>
      </c>
      <c r="K27" s="6">
        <v>0</v>
      </c>
      <c r="L27" s="6">
        <v>0</v>
      </c>
      <c r="M27" s="14">
        <v>0</v>
      </c>
      <c r="N27" s="46">
        <v>0</v>
      </c>
      <c r="O27" s="50">
        <v>0</v>
      </c>
      <c r="P27" s="50">
        <v>0</v>
      </c>
      <c r="Q27" s="50">
        <v>0</v>
      </c>
      <c r="R27" s="61">
        <v>0</v>
      </c>
      <c r="S27" s="51">
        <v>0</v>
      </c>
      <c r="T27" s="55"/>
      <c r="U27" s="56"/>
      <c r="V27" s="56"/>
      <c r="W27" s="56"/>
      <c r="X27" s="56"/>
      <c r="Y27" s="56"/>
      <c r="Z27" s="56"/>
      <c r="AA27" s="56"/>
      <c r="AB27" s="56"/>
    </row>
    <row r="28" spans="1:19" ht="41.25" customHeight="1">
      <c r="A28" s="41" t="s">
        <v>19</v>
      </c>
      <c r="B28" s="42">
        <v>900</v>
      </c>
      <c r="C28" s="42">
        <v>90001</v>
      </c>
      <c r="D28" s="20">
        <v>1926263</v>
      </c>
      <c r="E28" s="15">
        <v>6308</v>
      </c>
      <c r="F28" s="15">
        <v>1926263</v>
      </c>
      <c r="G28" s="20">
        <v>0</v>
      </c>
      <c r="H28" s="15">
        <v>0</v>
      </c>
      <c r="I28" s="15">
        <v>0</v>
      </c>
      <c r="J28" s="20">
        <v>0</v>
      </c>
      <c r="K28" s="15">
        <v>0</v>
      </c>
      <c r="L28" s="15">
        <v>0</v>
      </c>
      <c r="M28" s="15">
        <v>0</v>
      </c>
      <c r="N28" s="43">
        <v>0</v>
      </c>
      <c r="O28" s="20">
        <v>1926263</v>
      </c>
      <c r="P28" s="15">
        <v>0</v>
      </c>
      <c r="Q28" s="52">
        <v>0</v>
      </c>
      <c r="R28" s="62">
        <v>0</v>
      </c>
      <c r="S28" s="15">
        <v>1926263</v>
      </c>
    </row>
    <row r="29" spans="1:19" ht="47.25" customHeight="1" thickBot="1">
      <c r="A29" s="31" t="s">
        <v>20</v>
      </c>
      <c r="B29" s="32">
        <v>926</v>
      </c>
      <c r="C29" s="32">
        <v>92695</v>
      </c>
      <c r="D29" s="33">
        <v>500000</v>
      </c>
      <c r="E29" s="21">
        <v>6308</v>
      </c>
      <c r="F29" s="21">
        <v>500000</v>
      </c>
      <c r="G29" s="33">
        <v>0</v>
      </c>
      <c r="H29" s="21">
        <v>0</v>
      </c>
      <c r="I29" s="21">
        <v>0</v>
      </c>
      <c r="J29" s="33">
        <v>0</v>
      </c>
      <c r="K29" s="21">
        <v>8</v>
      </c>
      <c r="L29" s="21">
        <v>0</v>
      </c>
      <c r="M29" s="21">
        <v>0</v>
      </c>
      <c r="N29" s="34">
        <v>0</v>
      </c>
      <c r="O29" s="33">
        <v>500000</v>
      </c>
      <c r="P29" s="21">
        <v>0</v>
      </c>
      <c r="Q29" s="53">
        <v>0</v>
      </c>
      <c r="R29" s="63">
        <v>0</v>
      </c>
      <c r="S29" s="21">
        <v>500000</v>
      </c>
    </row>
    <row r="30" spans="1:19" ht="16.5" thickBot="1">
      <c r="A30" s="98" t="s">
        <v>17</v>
      </c>
      <c r="B30" s="99"/>
      <c r="C30" s="104"/>
      <c r="D30" s="78">
        <f>SUM(D21:D22,D26:D29)</f>
        <v>2452625</v>
      </c>
      <c r="E30" s="35" t="s">
        <v>11</v>
      </c>
      <c r="F30" s="36">
        <f>SUM(F21,F22,F24,F26,F27,F28,F29)</f>
        <v>2779658</v>
      </c>
      <c r="G30" s="36">
        <f>SUM(G21,G22,G24,G26,G27,G28,G29)</f>
        <v>353395</v>
      </c>
      <c r="H30" s="35">
        <f>SUM(H21,H24,H26,H28,H29)</f>
        <v>0</v>
      </c>
      <c r="I30" s="77">
        <v>26362</v>
      </c>
      <c r="J30" s="36">
        <f>SUM(J21,J26,J27,J28,J29)</f>
        <v>327033</v>
      </c>
      <c r="K30" s="35">
        <f>SUM(K21,K24,K26,K28,K29)</f>
        <v>8</v>
      </c>
      <c r="L30" s="35">
        <f>SUM(L21,L24,L26,L28,L29)</f>
        <v>0</v>
      </c>
      <c r="M30" s="35">
        <f>SUM(M21,M24,M26,M28,M29)</f>
        <v>0</v>
      </c>
      <c r="N30" s="37">
        <f>SUM(N21,N24,N26,N28,N29)</f>
        <v>0</v>
      </c>
      <c r="O30" s="57">
        <f>SUM(O21,O24,O26,O27,O28,O29)</f>
        <v>2426263</v>
      </c>
      <c r="P30" s="57">
        <f>SUM(P21,P24,P26,P27,P28,P29)</f>
        <v>0</v>
      </c>
      <c r="Q30" s="39">
        <f>SUM(Q21,Q24,Q26,Q28,Q29)</f>
        <v>0</v>
      </c>
      <c r="R30" s="64">
        <v>0</v>
      </c>
      <c r="S30" s="40">
        <f>SUM(S21,S24,S26,S28,S29)</f>
        <v>2426263</v>
      </c>
    </row>
    <row r="31" spans="1:14" ht="15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3" spans="6:16" ht="12.75">
      <c r="F33" s="79"/>
      <c r="K33" s="5"/>
      <c r="N33" s="97" t="s">
        <v>13</v>
      </c>
      <c r="O33" s="97"/>
      <c r="P33" s="97"/>
    </row>
    <row r="34" spans="15:16" ht="12.75">
      <c r="O34" s="38"/>
      <c r="P34" s="38"/>
    </row>
    <row r="35" spans="11:16" ht="12.75">
      <c r="K35" s="5"/>
      <c r="N35" s="97" t="s">
        <v>14</v>
      </c>
      <c r="O35" s="97"/>
      <c r="P35" s="97"/>
    </row>
  </sheetData>
  <sheetProtection/>
  <mergeCells count="40">
    <mergeCell ref="R17:R18"/>
    <mergeCell ref="G16:G18"/>
    <mergeCell ref="H17:I17"/>
    <mergeCell ref="O1:R1"/>
    <mergeCell ref="O2:S2"/>
    <mergeCell ref="O3:S3"/>
    <mergeCell ref="O4:S4"/>
    <mergeCell ref="G15:S15"/>
    <mergeCell ref="O16:O18"/>
    <mergeCell ref="P16:S16"/>
    <mergeCell ref="O5:S5"/>
    <mergeCell ref="S17:S18"/>
    <mergeCell ref="P17:P18"/>
    <mergeCell ref="A15:A18"/>
    <mergeCell ref="B15:B18"/>
    <mergeCell ref="F15:F18"/>
    <mergeCell ref="N35:P35"/>
    <mergeCell ref="A20:S20"/>
    <mergeCell ref="A23:S23"/>
    <mergeCell ref="A25:S25"/>
    <mergeCell ref="A30:C30"/>
    <mergeCell ref="N33:P33"/>
    <mergeCell ref="Q17:Q18"/>
    <mergeCell ref="A13:S13"/>
    <mergeCell ref="D15:D18"/>
    <mergeCell ref="E15:E18"/>
    <mergeCell ref="K17:K18"/>
    <mergeCell ref="L17:L18"/>
    <mergeCell ref="C15:C18"/>
    <mergeCell ref="J17:J18"/>
    <mergeCell ref="M17:M18"/>
    <mergeCell ref="H16:N16"/>
    <mergeCell ref="N17:N18"/>
    <mergeCell ref="O10:S10"/>
    <mergeCell ref="O11:S11"/>
    <mergeCell ref="O12:S12"/>
    <mergeCell ref="O6:S6"/>
    <mergeCell ref="O7:S7"/>
    <mergeCell ref="O8:S8"/>
    <mergeCell ref="O9:S9"/>
  </mergeCells>
  <printOptions/>
  <pageMargins left="0.34" right="0.33" top="0.88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MIchał Kozakiewicz</cp:lastModifiedBy>
  <cp:lastPrinted>2010-10-09T09:52:30Z</cp:lastPrinted>
  <dcterms:created xsi:type="dcterms:W3CDTF">2008-11-05T11:33:57Z</dcterms:created>
  <dcterms:modified xsi:type="dcterms:W3CDTF">2010-11-16T07:59:59Z</dcterms:modified>
  <cp:category/>
  <cp:version/>
  <cp:contentType/>
  <cp:contentStatus/>
</cp:coreProperties>
</file>