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'Arkusz1'!$A$6:$P$41</definedName>
  </definedNames>
  <calcPr fullCalcOnLoad="1"/>
</workbook>
</file>

<file path=xl/sharedStrings.xml><?xml version="1.0" encoding="utf-8"?>
<sst xmlns="http://schemas.openxmlformats.org/spreadsheetml/2006/main" count="41" uniqueCount="38">
  <si>
    <t>Załącznik nr 7</t>
  </si>
  <si>
    <t xml:space="preserve">Rady Miejskiej w Stąporkowie </t>
  </si>
  <si>
    <t>w złotych</t>
  </si>
  <si>
    <t>Dział</t>
  </si>
  <si>
    <t>Rozdział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</si>
  <si>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</si>
  <si>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</si>
  <si>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</si>
  <si>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</si>
  <si>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</si>
  <si>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</si>
  <si>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</si>
  <si>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</si>
  <si>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</si>
  <si>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</si>
  <si>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wniesienie wkładów do spółek prawa handlowego</t>
  </si>
  <si>
    <t>wynagrodzenia i składki od nich naliczane</t>
  </si>
  <si>
    <t>Ogółem</t>
  </si>
  <si>
    <t xml:space="preserve"> </t>
  </si>
  <si>
    <t>zakup 
i objęcie akcji 
i udziałów</t>
  </si>
  <si>
    <t>wydatki związane z realizacją statutowych zadań</t>
  </si>
  <si>
    <t>z tego:</t>
  </si>
  <si>
    <t xml:space="preserve">z tego: </t>
  </si>
  <si>
    <t>wydatki na programy finansowane z udziałem środków, o których mowa w art.5 ust.1pkt 2i3</t>
  </si>
  <si>
    <t>852</t>
  </si>
  <si>
    <t>85213</t>
  </si>
  <si>
    <t>Dochody i wydatki związane z realizacją zadań z zakresu administracji rządowej
  i innych zadań zleconych odrębnymi ustawami w 2012r.</t>
  </si>
  <si>
    <t>Wydatki na 2012r.</t>
  </si>
  <si>
    <t>do uchwały Nr XV / 141 / 2011</t>
  </si>
  <si>
    <t>z dnia 22 grudnia 2011 r.</t>
  </si>
  <si>
    <t>Załącznik Nr 1</t>
  </si>
  <si>
    <t xml:space="preserve">Burmistrza Stąporkowa </t>
  </si>
  <si>
    <t>zmieniający</t>
  </si>
  <si>
    <t>Burmistrz Stąporkowa</t>
  </si>
  <si>
    <t>Dorota Łukomska</t>
  </si>
  <si>
    <t>85295</t>
  </si>
  <si>
    <t>do Zarządzenia Nr 0050.64.2012</t>
  </si>
  <si>
    <t>z dnia 12 kwietnia 2012r.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</si>
</sst>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35">
    <font>
      <sz val="11"/>
      <color indexed="8"/>
      <name val="Czcionka tekstu podstawowego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 CE"/>
      <family val="0"/>
    </font>
    <font>
      <b/>
      <sz val="13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6"/>
      <name val="Arial CE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9"/>
      <color indexed="8"/>
      <name val="Czcionka tekstu podstawowego"/>
      <family val="2"/>
    </font>
    <font>
      <b/>
      <sz val="8"/>
      <name val="Times New Roman"/>
      <family val="1"/>
    </font>
    <font>
      <sz val="8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3" fontId="10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1" fontId="10" fillId="0" borderId="14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" fontId="0" fillId="0" borderId="18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3" fillId="22" borderId="29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22" borderId="14" xfId="0" applyFont="1" applyFill="1" applyBorder="1" applyAlignment="1">
      <alignment horizontal="center" vertical="center" wrapText="1"/>
    </xf>
    <xf numFmtId="0" fontId="14" fillId="22" borderId="14" xfId="0" applyFont="1" applyFill="1" applyBorder="1" applyAlignment="1">
      <alignment horizontal="center" vertical="center" wrapText="1"/>
    </xf>
    <xf numFmtId="0" fontId="6" fillId="22" borderId="30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22" borderId="31" xfId="0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30" xfId="0" applyFont="1" applyFill="1" applyBorder="1" applyAlignment="1">
      <alignment horizontal="center" vertical="center"/>
    </xf>
    <xf numFmtId="0" fontId="6" fillId="22" borderId="17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89" zoomScaleNormal="89" zoomScalePageLayoutView="0" workbookViewId="0" topLeftCell="A8">
      <selection activeCell="J28" sqref="J28"/>
    </sheetView>
  </sheetViews>
  <sheetFormatPr defaultColWidth="8.796875" defaultRowHeight="14.25"/>
  <cols>
    <col min="1" max="1" width="5.3984375" style="0" customWidth="1"/>
    <col min="2" max="2" width="8.5" style="0" customWidth="1"/>
    <col min="3" max="3" width="7.3984375" style="0" customWidth="1"/>
    <col min="4" max="4" width="11.09765625" style="0" customWidth="1"/>
    <col min="5" max="5" width="10.59765625" style="0" customWidth="1"/>
    <col min="6" max="6" width="12" style="0" customWidth="1"/>
    <col min="7" max="7" width="11.8984375" style="0" customWidth="1"/>
    <col min="8" max="8" width="10.59765625" style="0" customWidth="1"/>
    <col min="9" max="9" width="10.5" style="0" customWidth="1"/>
    <col min="10" max="10" width="13.09765625" style="0" customWidth="1"/>
    <col min="11" max="11" width="12" style="0" customWidth="1"/>
    <col min="12" max="12" width="8.3984375" style="0" customWidth="1"/>
    <col min="13" max="13" width="8.8984375" style="0" customWidth="1"/>
    <col min="14" max="14" width="7.8984375" style="0" customWidth="1"/>
    <col min="15" max="15" width="6.3984375" style="0" customWidth="1"/>
    <col min="16" max="16" width="9.5" style="0" customWidth="1"/>
  </cols>
  <sheetData>
    <row r="1" spans="13:16" ht="15" hidden="1">
      <c r="M1" s="36"/>
      <c r="N1" s="36"/>
      <c r="O1" s="36"/>
      <c r="P1" s="36"/>
    </row>
    <row r="2" spans="13:16" ht="14.25" hidden="1">
      <c r="M2" s="39"/>
      <c r="N2" s="39"/>
      <c r="O2" s="39"/>
      <c r="P2" s="39"/>
    </row>
    <row r="3" spans="13:16" ht="14.25" hidden="1">
      <c r="M3" s="39"/>
      <c r="N3" s="39"/>
      <c r="O3" s="39"/>
      <c r="P3" s="39"/>
    </row>
    <row r="4" spans="13:16" ht="14.25" hidden="1">
      <c r="M4" s="39"/>
      <c r="N4" s="39"/>
      <c r="O4" s="39"/>
      <c r="P4" s="39"/>
    </row>
    <row r="5" spans="13:16" ht="15" hidden="1">
      <c r="M5" s="36"/>
      <c r="N5" s="36"/>
      <c r="O5" s="36"/>
      <c r="P5" s="36"/>
    </row>
    <row r="6" spans="13:16" ht="14.25" hidden="1">
      <c r="M6" s="70"/>
      <c r="N6" s="70"/>
      <c r="O6" s="70"/>
      <c r="P6" s="70"/>
    </row>
    <row r="7" spans="13:16" ht="14.25" hidden="1">
      <c r="M7" s="37"/>
      <c r="N7" s="37"/>
      <c r="O7" s="37"/>
      <c r="P7" s="37"/>
    </row>
    <row r="8" spans="13:16" ht="15">
      <c r="M8" s="36" t="s">
        <v>30</v>
      </c>
      <c r="N8" s="36"/>
      <c r="O8" s="36"/>
      <c r="P8" s="36"/>
    </row>
    <row r="9" spans="13:16" ht="14.25">
      <c r="M9" s="39" t="s">
        <v>36</v>
      </c>
      <c r="N9" s="39"/>
      <c r="O9" s="39"/>
      <c r="P9" s="39"/>
    </row>
    <row r="10" spans="13:16" ht="14.25">
      <c r="M10" s="39" t="s">
        <v>31</v>
      </c>
      <c r="N10" s="39"/>
      <c r="O10" s="39"/>
      <c r="P10" s="39"/>
    </row>
    <row r="11" spans="13:16" ht="14.25">
      <c r="M11" s="39" t="s">
        <v>37</v>
      </c>
      <c r="N11" s="39"/>
      <c r="O11" s="39"/>
      <c r="P11" s="39"/>
    </row>
    <row r="12" spans="13:16" ht="15">
      <c r="M12" s="36" t="s">
        <v>32</v>
      </c>
      <c r="N12" s="36"/>
      <c r="O12" s="36"/>
      <c r="P12" s="36"/>
    </row>
    <row r="13" spans="13:16" ht="15.75">
      <c r="M13" s="38" t="s">
        <v>0</v>
      </c>
      <c r="N13" s="38"/>
      <c r="O13" s="38"/>
      <c r="P13" s="38"/>
    </row>
    <row r="14" spans="13:16" ht="14.25">
      <c r="M14" s="37" t="s">
        <v>28</v>
      </c>
      <c r="N14" s="37"/>
      <c r="O14" s="37"/>
      <c r="P14" s="37"/>
    </row>
    <row r="15" spans="13:16" ht="14.25">
      <c r="M15" s="37" t="s">
        <v>1</v>
      </c>
      <c r="N15" s="37"/>
      <c r="O15" s="37"/>
      <c r="P15" s="37"/>
    </row>
    <row r="16" spans="13:16" ht="15.75" customHeight="1" thickBot="1">
      <c r="M16" s="37" t="s">
        <v>29</v>
      </c>
      <c r="N16" s="37"/>
      <c r="O16" s="37"/>
      <c r="P16" s="37"/>
    </row>
    <row r="17" spans="1:16" ht="34.5" customHeight="1" thickBot="1">
      <c r="A17" s="40" t="s">
        <v>26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 t="s">
        <v>2</v>
      </c>
    </row>
    <row r="20" spans="1:16" ht="14.25">
      <c r="A20" s="64" t="s">
        <v>3</v>
      </c>
      <c r="B20" s="67" t="s">
        <v>4</v>
      </c>
      <c r="C20" s="59" t="s">
        <v>5</v>
      </c>
      <c r="D20" s="55" t="s">
        <v>6</v>
      </c>
      <c r="E20" s="55" t="s">
        <v>27</v>
      </c>
      <c r="F20" s="55" t="s">
        <v>21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 ht="14.25">
      <c r="A21" s="65"/>
      <c r="B21" s="68"/>
      <c r="C21" s="60"/>
      <c r="D21" s="55"/>
      <c r="E21" s="62"/>
      <c r="F21" s="51" t="s">
        <v>8</v>
      </c>
      <c r="G21" s="51" t="s">
        <v>21</v>
      </c>
      <c r="H21" s="51"/>
      <c r="I21" s="51"/>
      <c r="J21" s="51"/>
      <c r="K21" s="51"/>
      <c r="L21" s="51" t="s">
        <v>9</v>
      </c>
      <c r="M21" s="51" t="s">
        <v>22</v>
      </c>
      <c r="N21" s="51"/>
      <c r="O21" s="51"/>
      <c r="P21" s="51"/>
    </row>
    <row r="22" spans="1:16" ht="14.25">
      <c r="A22" s="65"/>
      <c r="B22" s="68"/>
      <c r="C22" s="60"/>
      <c r="D22" s="55"/>
      <c r="E22" s="62"/>
      <c r="F22" s="51"/>
      <c r="G22" s="43" t="s">
        <v>10</v>
      </c>
      <c r="H22" s="44"/>
      <c r="I22" s="52" t="s">
        <v>11</v>
      </c>
      <c r="J22" s="52" t="s">
        <v>12</v>
      </c>
      <c r="K22" s="52" t="s">
        <v>13</v>
      </c>
      <c r="L22" s="51"/>
      <c r="M22" s="57" t="s">
        <v>14</v>
      </c>
      <c r="N22" s="57" t="s">
        <v>7</v>
      </c>
      <c r="O22" s="57" t="s">
        <v>19</v>
      </c>
      <c r="P22" s="57" t="s">
        <v>15</v>
      </c>
    </row>
    <row r="23" spans="1:16" ht="27" customHeight="1">
      <c r="A23" s="65"/>
      <c r="B23" s="68"/>
      <c r="C23" s="60"/>
      <c r="D23" s="55"/>
      <c r="E23" s="62"/>
      <c r="F23" s="51"/>
      <c r="G23" s="45"/>
      <c r="H23" s="46"/>
      <c r="I23" s="53"/>
      <c r="J23" s="53"/>
      <c r="K23" s="53"/>
      <c r="L23" s="51"/>
      <c r="M23" s="63"/>
      <c r="N23" s="58"/>
      <c r="O23" s="63"/>
      <c r="P23" s="63"/>
    </row>
    <row r="24" spans="1:16" ht="130.5" customHeight="1">
      <c r="A24" s="66"/>
      <c r="B24" s="69"/>
      <c r="C24" s="61"/>
      <c r="D24" s="55"/>
      <c r="E24" s="62"/>
      <c r="F24" s="51"/>
      <c r="G24" s="18" t="s">
        <v>16</v>
      </c>
      <c r="H24" s="18" t="s">
        <v>20</v>
      </c>
      <c r="I24" s="54"/>
      <c r="J24" s="54"/>
      <c r="K24" s="54"/>
      <c r="L24" s="51"/>
      <c r="M24" s="63"/>
      <c r="N24" s="18" t="s">
        <v>23</v>
      </c>
      <c r="O24" s="63"/>
      <c r="P24" s="63"/>
    </row>
    <row r="25" spans="1:16" ht="14.25">
      <c r="A25" s="5">
        <v>1</v>
      </c>
      <c r="B25" s="4">
        <v>2</v>
      </c>
      <c r="C25" s="4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  <c r="O25" s="7">
        <v>15</v>
      </c>
      <c r="P25" s="7">
        <v>16</v>
      </c>
    </row>
    <row r="26" spans="1:16" ht="21.75" customHeight="1">
      <c r="A26" s="9">
        <v>750</v>
      </c>
      <c r="B26" s="10">
        <v>75011</v>
      </c>
      <c r="C26" s="10">
        <v>2010</v>
      </c>
      <c r="D26" s="20">
        <v>109860</v>
      </c>
      <c r="E26" s="20">
        <v>109860</v>
      </c>
      <c r="F26" s="20">
        <v>109860</v>
      </c>
      <c r="G26" s="20">
        <v>109860</v>
      </c>
      <c r="H26" s="21"/>
      <c r="I26" s="22">
        <v>0</v>
      </c>
      <c r="J26" s="22">
        <v>0</v>
      </c>
      <c r="K26" s="11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23.25" customHeight="1">
      <c r="A27" s="14">
        <v>751</v>
      </c>
      <c r="B27" s="11">
        <v>75101</v>
      </c>
      <c r="C27" s="11">
        <v>2010</v>
      </c>
      <c r="D27" s="20">
        <v>3258</v>
      </c>
      <c r="E27" s="20">
        <v>3258</v>
      </c>
      <c r="F27" s="29">
        <f>G27+H27</f>
        <v>3258</v>
      </c>
      <c r="G27" s="23">
        <f>396.67+64.37+2626.96</f>
        <v>3088</v>
      </c>
      <c r="H27" s="23">
        <v>170</v>
      </c>
      <c r="I27" s="22">
        <v>0</v>
      </c>
      <c r="J27" s="22">
        <v>0</v>
      </c>
      <c r="K27" s="11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21.75" customHeight="1">
      <c r="A28" s="9">
        <v>852</v>
      </c>
      <c r="B28" s="10">
        <v>85212</v>
      </c>
      <c r="C28" s="10">
        <v>2010</v>
      </c>
      <c r="D28" s="20">
        <v>7757782</v>
      </c>
      <c r="E28" s="20">
        <v>7757782</v>
      </c>
      <c r="F28" s="20">
        <f>G28+H28+J28</f>
        <v>7757782</v>
      </c>
      <c r="G28" s="23">
        <f>384000+157486+9190+25485+4084+4200</f>
        <v>584445</v>
      </c>
      <c r="H28" s="23">
        <v>73193</v>
      </c>
      <c r="I28" s="22">
        <v>0</v>
      </c>
      <c r="J28" s="23">
        <v>7100144</v>
      </c>
      <c r="K28" s="15" t="s">
        <v>18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22.5" customHeight="1">
      <c r="A29" s="8" t="s">
        <v>24</v>
      </c>
      <c r="B29" s="12" t="s">
        <v>25</v>
      </c>
      <c r="C29" s="11">
        <v>2010</v>
      </c>
      <c r="D29" s="24">
        <v>42154</v>
      </c>
      <c r="E29" s="24">
        <v>42154</v>
      </c>
      <c r="F29" s="24">
        <v>42154</v>
      </c>
      <c r="G29" s="24">
        <v>0</v>
      </c>
      <c r="H29" s="25">
        <v>42154</v>
      </c>
      <c r="I29" s="26">
        <v>0</v>
      </c>
      <c r="J29" s="26">
        <v>0</v>
      </c>
      <c r="K29" s="13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22.5" customHeight="1">
      <c r="A30" s="35" t="s">
        <v>24</v>
      </c>
      <c r="B30" s="12" t="s">
        <v>35</v>
      </c>
      <c r="C30" s="11">
        <v>2010</v>
      </c>
      <c r="D30" s="30">
        <v>44200</v>
      </c>
      <c r="E30" s="30">
        <v>44200</v>
      </c>
      <c r="F30" s="30">
        <v>44200</v>
      </c>
      <c r="G30" s="30"/>
      <c r="H30" s="31"/>
      <c r="I30" s="32"/>
      <c r="J30" s="32">
        <v>44200</v>
      </c>
      <c r="K30" s="33"/>
      <c r="L30" s="34"/>
      <c r="M30" s="34"/>
      <c r="N30" s="34"/>
      <c r="O30" s="34"/>
      <c r="P30" s="34"/>
    </row>
    <row r="31" spans="1:16" ht="25.5" customHeight="1" thickBot="1">
      <c r="A31" s="48" t="s">
        <v>17</v>
      </c>
      <c r="B31" s="49"/>
      <c r="C31" s="50"/>
      <c r="D31" s="27">
        <f>SUM(D26:D30)</f>
        <v>7957254</v>
      </c>
      <c r="E31" s="27">
        <f>SUM(E26:E30)</f>
        <v>7957254</v>
      </c>
      <c r="F31" s="27">
        <f>SUM(F26:F30)</f>
        <v>7957254</v>
      </c>
      <c r="G31" s="27">
        <f>SUM(G26:G30)</f>
        <v>697393</v>
      </c>
      <c r="H31" s="27">
        <f>SUM(H26:H30)</f>
        <v>115517</v>
      </c>
      <c r="I31" s="27">
        <f aca="true" t="shared" si="0" ref="I31:P31">SUM(I26:I29)</f>
        <v>0</v>
      </c>
      <c r="J31" s="28">
        <f>SUM(J26:J30)</f>
        <v>7144344</v>
      </c>
      <c r="K31" s="6">
        <f t="shared" si="0"/>
        <v>0</v>
      </c>
      <c r="L31" s="6">
        <f t="shared" si="0"/>
        <v>0</v>
      </c>
      <c r="M31" s="6">
        <f t="shared" si="0"/>
        <v>0</v>
      </c>
      <c r="N31" s="6">
        <f t="shared" si="0"/>
        <v>0</v>
      </c>
      <c r="O31" s="6">
        <f t="shared" si="0"/>
        <v>0</v>
      </c>
      <c r="P31" s="6">
        <f t="shared" si="0"/>
        <v>0</v>
      </c>
    </row>
    <row r="32" ht="14.25">
      <c r="F32" t="s">
        <v>18</v>
      </c>
    </row>
    <row r="33" ht="16.5" customHeight="1"/>
    <row r="34" spans="12:16" ht="15">
      <c r="L34" s="47" t="s">
        <v>33</v>
      </c>
      <c r="M34" s="47"/>
      <c r="N34" s="47"/>
      <c r="O34" s="47"/>
      <c r="P34" s="19"/>
    </row>
    <row r="35" spans="12:16" ht="16.5">
      <c r="L35" s="56"/>
      <c r="M35" s="56"/>
      <c r="N35" s="56"/>
      <c r="O35" s="56"/>
      <c r="P35" s="19"/>
    </row>
    <row r="36" spans="12:16" ht="15">
      <c r="L36" s="47" t="s">
        <v>34</v>
      </c>
      <c r="M36" s="47"/>
      <c r="N36" s="47"/>
      <c r="O36" s="47"/>
      <c r="P36" s="19"/>
    </row>
  </sheetData>
  <sheetProtection/>
  <mergeCells count="39">
    <mergeCell ref="M8:P8"/>
    <mergeCell ref="M9:P9"/>
    <mergeCell ref="A20:A24"/>
    <mergeCell ref="B20:B24"/>
    <mergeCell ref="J22:J24"/>
    <mergeCell ref="K22:K24"/>
    <mergeCell ref="F20:P20"/>
    <mergeCell ref="P22:P24"/>
    <mergeCell ref="L35:O35"/>
    <mergeCell ref="N22:N23"/>
    <mergeCell ref="C20:C24"/>
    <mergeCell ref="E20:E24"/>
    <mergeCell ref="M22:M24"/>
    <mergeCell ref="O22:O24"/>
    <mergeCell ref="M21:P21"/>
    <mergeCell ref="A17:P17"/>
    <mergeCell ref="G22:H23"/>
    <mergeCell ref="L34:O34"/>
    <mergeCell ref="L36:O36"/>
    <mergeCell ref="A31:C31"/>
    <mergeCell ref="F21:F24"/>
    <mergeCell ref="G21:K21"/>
    <mergeCell ref="L21:L24"/>
    <mergeCell ref="I22:I24"/>
    <mergeCell ref="D20:D24"/>
    <mergeCell ref="M1:P1"/>
    <mergeCell ref="M2:P2"/>
    <mergeCell ref="M3:P3"/>
    <mergeCell ref="M4:P4"/>
    <mergeCell ref="M5:P5"/>
    <mergeCell ref="M16:P16"/>
    <mergeCell ref="M15:P15"/>
    <mergeCell ref="M14:P14"/>
    <mergeCell ref="M13:P13"/>
    <mergeCell ref="M12:P12"/>
    <mergeCell ref="M11:P11"/>
    <mergeCell ref="M10:P10"/>
    <mergeCell ref="M6:P6"/>
    <mergeCell ref="M7:P7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skarbnik</cp:lastModifiedBy>
  <cp:lastPrinted>2012-01-31T11:28:28Z</cp:lastPrinted>
  <dcterms:created xsi:type="dcterms:W3CDTF">2009-12-20T11:13:30Z</dcterms:created>
  <dcterms:modified xsi:type="dcterms:W3CDTF">2012-04-16T07:38:18Z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