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57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'Arkusz1'!$A$1:$J$211</definedName>
  </definedNames>
  <calcPr fullCalcOnLoad="1"/>
</workbook>
</file>

<file path=xl/sharedStrings.xml><?xml version="1.0" encoding="utf-8"?>
<sst xmlns="http://schemas.openxmlformats.org/spreadsheetml/2006/main" count="144" uniqueCount="60">
  <si>
    <t>w złotych</t>
  </si>
  <si>
    <t xml:space="preserve"> </t>
  </si>
  <si>
    <t>Rady Miejskiej w Stąporkowie</t>
  </si>
  <si>
    <t>Projekt</t>
  </si>
  <si>
    <t>Okres realizacji zadania</t>
  </si>
  <si>
    <t>Jednostka org.realizująca zadanie lub koordynująca program</t>
  </si>
  <si>
    <t>Dział</t>
  </si>
  <si>
    <t>Rozdział</t>
  </si>
  <si>
    <t>źródło</t>
  </si>
  <si>
    <t>kwota</t>
  </si>
  <si>
    <t>Lp.</t>
  </si>
  <si>
    <t>Przewidywane nakłady i źródła finansowania</t>
  </si>
  <si>
    <t>Wartość zadania:</t>
  </si>
  <si>
    <t>Wydatki bieżące:</t>
  </si>
  <si>
    <t>- środki z budżetu j.s.t.</t>
  </si>
  <si>
    <t>- środki z budzetu krajowego</t>
  </si>
  <si>
    <t>w tym: kredyty i pożyczki zaciągane na wydatki refundowan ze środków UE</t>
  </si>
  <si>
    <t>Wydatki majątkowe:</t>
  </si>
  <si>
    <t>- środki z budżetu krajowego</t>
  </si>
  <si>
    <t>- środki z UE oraz innych źródeł zagraniczych</t>
  </si>
  <si>
    <t>-środki z budżetu j.s.t</t>
  </si>
  <si>
    <t>- środki z UE oraz innych źródeł zagranicznych</t>
  </si>
  <si>
    <t>w tym: kredyty i pożyczki zaciągane na wydatki refundowane ze środków UE</t>
  </si>
  <si>
    <t>Program: Operacyjny Kapitał Ludzki</t>
  </si>
  <si>
    <t>Priorytet: IX Rozwój wykształcenia i kompetencji w regionach</t>
  </si>
  <si>
    <t>Działanie: 9.1. Wyrównywanie szans edukacyjnych i zapewnienie wysokiej jakości usług edukacyjnych świadczonych w systemie oświaty.</t>
  </si>
  <si>
    <t>Publiczna Szkoła Podstawowa w Krasnej</t>
  </si>
  <si>
    <t>Poddziałanie: 9.1.2 Wyrównywanie szans edukacyjnych uczniów z grup o utrudnionym dostępie do edukacji oraz zmniejszanie różnic w jakości usług edukacyjnych</t>
  </si>
  <si>
    <t xml:space="preserve">Przewodniczący Rady Miejskiej </t>
  </si>
  <si>
    <t>Urząd Miejski w Stąporkowie</t>
  </si>
  <si>
    <t>Wydatki ogółem:</t>
  </si>
  <si>
    <t>Oś priorytetowa 2. Wsparcie innowacyjności, budowa społeczeństwa informacyjnego oraz wzrost potencjału inwestycyjnego regionu</t>
  </si>
  <si>
    <t>Działanie : Działanie 2.2 Budowa infrastruktury społeczeństwa informacyjnego</t>
  </si>
  <si>
    <t>Działanie: Działanie 2.2 Budowa infrastruktury społeczeństwa informacyjnego</t>
  </si>
  <si>
    <t>- środki  z budżetu krajowego</t>
  </si>
  <si>
    <t>- w tym: kredyty i pożyczki zaciągane na wydatki refundowane ze środków UE</t>
  </si>
  <si>
    <t>Zbigniew Wiśniewski</t>
  </si>
  <si>
    <t xml:space="preserve">Program: Regionalny Program Operacyjny Województwa Świętokrzyskiego </t>
  </si>
  <si>
    <t>Projekt: Udział Gminy Stąporków       w programie e-świętokrzyskie- Budowa Systemu Informacji Przestrzennej Województwa Świętokrzyskiego 2010 - 2013</t>
  </si>
  <si>
    <t>Załącznik nr 5</t>
  </si>
  <si>
    <t>2011-2012</t>
  </si>
  <si>
    <t>Działanie: 9.1. Wyrównywanie szans edukacyjnych i zapewnienie wysokiej jakości usług edukacyjnych świadczonych w systemie oświaty</t>
  </si>
  <si>
    <t xml:space="preserve"> Priorytet: IX. Rozwój wykształcenia i kompetencji w regionach</t>
  </si>
  <si>
    <t>Poddziałanie: 9.1.2 Wyrównanie szans edukacyjnych uczniów z grup o utrudnionym dostępie do edukacji oraz zmniejszenie różnic w jakości usług edukacyjnych</t>
  </si>
  <si>
    <t>Projekt: " Nauka dziś - sukces jutro"</t>
  </si>
  <si>
    <t>Zespół Szkół Publicznych, Publiczne Gimnazjum w Niekłaniu Wielkim</t>
  </si>
  <si>
    <t>Projekt: " Mniejsze dysproporcje edukacyjne młodzieży warunkiem dobrego startu w przyszłóść"</t>
  </si>
  <si>
    <t>2011-2013</t>
  </si>
  <si>
    <t>Projekt:"Indywidualizacja nauczania i wychowania uczniów klas I - III w gminie Stąporków"</t>
  </si>
  <si>
    <t>Projekt: " Przyszłość to wyzwanie - mamy na to rozwiązanie"</t>
  </si>
  <si>
    <t>PSP w Niekłaniu Wielkim</t>
  </si>
  <si>
    <t>Publiczna Szkoła Podstawowa w Niekłaniu Wielkim</t>
  </si>
  <si>
    <t>Dzioałanie:9.5. Oddolne inicjatywy edukacyjne na obszarach wiejskich</t>
  </si>
  <si>
    <t>Poddziałanie:</t>
  </si>
  <si>
    <t>Projekt; Wiejski Klub " Artystyczna Zawierucha"</t>
  </si>
  <si>
    <t>do uchwały Nr ………….</t>
  </si>
  <si>
    <t xml:space="preserve">z dnia ………….. </t>
  </si>
  <si>
    <t>Wydatki na programy i projekty realizowane ze środków pochodzących z budżetu Unii Europejskiej oraz innych źródeł zagranicznych, niepodlegających zwrotowi na 2012 rok</t>
  </si>
  <si>
    <t>Wydatki w roku budżetowym 2012</t>
  </si>
  <si>
    <t>Projekt: Udział Gminy Stąporkó w programie e-świętokrzyskie- Rozbudowa infrastruktury informatycznej j.s.t. 2010-2012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</si>
</sst>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40">
    <font>
      <sz val="10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Times New Roman"/>
      <family val="1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"/>
      <family val="2"/>
    </font>
    <font>
      <sz val="9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1" fillId="2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Font="1" applyAlignment="1">
      <alignment wrapText="1"/>
    </xf>
    <xf numFmtId="0" fontId="10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11" fillId="0" borderId="11" xfId="0" applyNumberFormat="1" applyFont="1" applyBorder="1" applyAlignment="1">
      <alignment vertical="top" wrapText="1"/>
    </xf>
    <xf numFmtId="49" fontId="10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7" fillId="0" borderId="13" xfId="0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0" fontId="7" fillId="22" borderId="14" xfId="0" applyFont="1" applyFill="1" applyBorder="1" applyAlignment="1">
      <alignment horizontal="center" vertical="top" wrapText="1"/>
    </xf>
    <xf numFmtId="49" fontId="7" fillId="22" borderId="14" xfId="0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9" fontId="7" fillId="0" borderId="14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9" fontId="10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10" fillId="0" borderId="13" xfId="0" applyFont="1" applyBorder="1" applyAlignment="1">
      <alignment horizontal="center" vertical="top" wrapText="1"/>
    </xf>
    <xf numFmtId="41" fontId="4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wrapText="1"/>
    </xf>
    <xf numFmtId="3" fontId="4" fillId="24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9" fontId="7" fillId="0" borderId="13" xfId="0" applyNumberFormat="1" applyFont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49" fontId="33" fillId="0" borderId="18" xfId="0" applyNumberFormat="1" applyFont="1" applyBorder="1" applyAlignment="1">
      <alignment wrapText="1"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49" fontId="7" fillId="0" borderId="19" xfId="0" applyNumberFormat="1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49" fontId="33" fillId="0" borderId="21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vertical="top" wrapText="1"/>
    </xf>
    <xf numFmtId="49" fontId="7" fillId="0" borderId="22" xfId="0" applyNumberFormat="1" applyFont="1" applyBorder="1" applyAlignment="1">
      <alignment vertical="top" wrapText="1"/>
    </xf>
    <xf numFmtId="49" fontId="3" fillId="0" borderId="14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1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 wrapText="1"/>
    </xf>
    <xf numFmtId="49" fontId="7" fillId="0" borderId="23" xfId="0" applyNumberFormat="1" applyFont="1" applyBorder="1" applyAlignment="1">
      <alignment vertical="top" wrapText="1"/>
    </xf>
    <xf numFmtId="49" fontId="10" fillId="0" borderId="23" xfId="0" applyNumberFormat="1" applyFont="1" applyBorder="1" applyAlignment="1">
      <alignment vertical="top" wrapText="1"/>
    </xf>
    <xf numFmtId="41" fontId="3" fillId="0" borderId="23" xfId="0" applyNumberFormat="1" applyFont="1" applyBorder="1" applyAlignment="1">
      <alignment horizontal="center" vertical="center" wrapText="1"/>
    </xf>
    <xf numFmtId="41" fontId="4" fillId="0" borderId="23" xfId="0" applyNumberFormat="1" applyFont="1" applyBorder="1" applyAlignment="1">
      <alignment horizontal="center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/>
    </xf>
    <xf numFmtId="0" fontId="7" fillId="24" borderId="14" xfId="0" applyFont="1" applyFill="1" applyBorder="1" applyAlignment="1">
      <alignment horizontal="center" vertical="top" wrapText="1"/>
    </xf>
    <xf numFmtId="0" fontId="10" fillId="24" borderId="14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horizontal="left" vertical="top" wrapText="1"/>
    </xf>
    <xf numFmtId="0" fontId="11" fillId="2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49" fontId="11" fillId="24" borderId="14" xfId="0" applyNumberFormat="1" applyFont="1" applyFill="1" applyBorder="1" applyAlignment="1">
      <alignment vertical="top" wrapText="1"/>
    </xf>
    <xf numFmtId="49" fontId="10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vertical="top" wrapText="1"/>
    </xf>
    <xf numFmtId="49" fontId="7" fillId="24" borderId="12" xfId="0" applyNumberFormat="1" applyFont="1" applyFill="1" applyBorder="1" applyAlignment="1">
      <alignment vertical="top" wrapText="1"/>
    </xf>
    <xf numFmtId="49" fontId="7" fillId="24" borderId="14" xfId="0" applyNumberFormat="1" applyFont="1" applyFill="1" applyBorder="1" applyAlignment="1">
      <alignment horizontal="center" vertical="top" wrapText="1"/>
    </xf>
    <xf numFmtId="49" fontId="10" fillId="24" borderId="14" xfId="0" applyNumberFormat="1" applyFont="1" applyFill="1" applyBorder="1" applyAlignment="1">
      <alignment vertical="top" wrapText="1"/>
    </xf>
    <xf numFmtId="49" fontId="7" fillId="24" borderId="13" xfId="0" applyNumberFormat="1" applyFont="1" applyFill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49" fontId="3" fillId="24" borderId="14" xfId="0" applyNumberFormat="1" applyFont="1" applyFill="1" applyBorder="1" applyAlignment="1">
      <alignment vertical="top" wrapText="1"/>
    </xf>
    <xf numFmtId="0" fontId="3" fillId="24" borderId="14" xfId="0" applyFont="1" applyFill="1" applyBorder="1" applyAlignment="1">
      <alignment vertical="top" wrapText="1"/>
    </xf>
    <xf numFmtId="0" fontId="3" fillId="24" borderId="14" xfId="0" applyFont="1" applyFill="1" applyBorder="1" applyAlignment="1">
      <alignment horizontal="center" vertical="center" wrapText="1"/>
    </xf>
    <xf numFmtId="3" fontId="3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center" wrapText="1"/>
    </xf>
    <xf numFmtId="3" fontId="4" fillId="24" borderId="14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Border="1" applyAlignment="1">
      <alignment horizontal="right" vertical="center" wrapText="1"/>
    </xf>
    <xf numFmtId="3" fontId="35" fillId="0" borderId="13" xfId="0" applyNumberFormat="1" applyFont="1" applyBorder="1" applyAlignment="1">
      <alignment horizontal="right"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3" fontId="35" fillId="0" borderId="11" xfId="0" applyNumberFormat="1" applyFont="1" applyBorder="1" applyAlignment="1">
      <alignment horizontal="right" vertical="center" wrapText="1"/>
    </xf>
    <xf numFmtId="3" fontId="35" fillId="24" borderId="11" xfId="0" applyNumberFormat="1" applyFont="1" applyFill="1" applyBorder="1" applyAlignment="1">
      <alignment horizontal="right" vertical="center" wrapText="1"/>
    </xf>
    <xf numFmtId="3" fontId="36" fillId="0" borderId="18" xfId="0" applyNumberFormat="1" applyFont="1" applyFill="1" applyBorder="1" applyAlignment="1">
      <alignment horizontal="right" vertical="center"/>
    </xf>
    <xf numFmtId="41" fontId="35" fillId="0" borderId="13" xfId="0" applyNumberFormat="1" applyFont="1" applyFill="1" applyBorder="1" applyAlignment="1">
      <alignment horizontal="right" vertical="center" wrapText="1"/>
    </xf>
    <xf numFmtId="3" fontId="35" fillId="0" borderId="14" xfId="0" applyNumberFormat="1" applyFont="1" applyFill="1" applyBorder="1" applyAlignment="1">
      <alignment horizontal="right" vertical="center" wrapText="1"/>
    </xf>
    <xf numFmtId="3" fontId="35" fillId="0" borderId="14" xfId="0" applyNumberFormat="1" applyFont="1" applyFill="1" applyBorder="1" applyAlignment="1">
      <alignment horizontal="right" vertical="center"/>
    </xf>
    <xf numFmtId="168" fontId="35" fillId="0" borderId="14" xfId="0" applyNumberFormat="1" applyFont="1" applyBorder="1" applyAlignment="1">
      <alignment horizontal="right" vertical="center"/>
    </xf>
    <xf numFmtId="0" fontId="37" fillId="0" borderId="14" xfId="0" applyFont="1" applyBorder="1" applyAlignment="1">
      <alignment horizontal="right" vertical="center"/>
    </xf>
    <xf numFmtId="0" fontId="10" fillId="24" borderId="13" xfId="0" applyFont="1" applyFill="1" applyBorder="1" applyAlignment="1">
      <alignment horizontal="center" vertical="top" wrapText="1"/>
    </xf>
    <xf numFmtId="49" fontId="10" fillId="24" borderId="13" xfId="0" applyNumberFormat="1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vertical="top" wrapText="1"/>
    </xf>
    <xf numFmtId="0" fontId="3" fillId="24" borderId="13" xfId="0" applyFont="1" applyFill="1" applyBorder="1" applyAlignment="1">
      <alignment horizontal="center" vertical="center" wrapText="1"/>
    </xf>
    <xf numFmtId="41" fontId="3" fillId="24" borderId="13" xfId="0" applyNumberFormat="1" applyFont="1" applyFill="1" applyBorder="1" applyAlignment="1">
      <alignment horizontal="center" vertical="center" wrapText="1"/>
    </xf>
    <xf numFmtId="3" fontId="3" fillId="24" borderId="13" xfId="0" applyNumberFormat="1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vertical="top" wrapText="1"/>
    </xf>
    <xf numFmtId="0" fontId="4" fillId="24" borderId="13" xfId="0" applyFont="1" applyFill="1" applyBorder="1" applyAlignment="1">
      <alignment horizontal="center" vertical="center" wrapText="1"/>
    </xf>
    <xf numFmtId="41" fontId="4" fillId="24" borderId="13" xfId="0" applyNumberFormat="1" applyFont="1" applyFill="1" applyBorder="1" applyAlignment="1">
      <alignment horizontal="center" vertical="center" wrapText="1"/>
    </xf>
    <xf numFmtId="3" fontId="4" fillId="24" borderId="13" xfId="0" applyNumberFormat="1" applyFont="1" applyFill="1" applyBorder="1" applyAlignment="1">
      <alignment horizontal="center" vertical="center" wrapText="1"/>
    </xf>
    <xf numFmtId="49" fontId="3" fillId="24" borderId="13" xfId="0" applyNumberFormat="1" applyFont="1" applyFill="1" applyBorder="1" applyAlignment="1">
      <alignment vertical="top" wrapText="1"/>
    </xf>
    <xf numFmtId="0" fontId="0" fillId="24" borderId="14" xfId="0" applyFill="1" applyBorder="1" applyAlignment="1">
      <alignment/>
    </xf>
    <xf numFmtId="49" fontId="7" fillId="24" borderId="13" xfId="0" applyNumberFormat="1" applyFont="1" applyFill="1" applyBorder="1" applyAlignment="1">
      <alignment horizontal="left" vertical="center" wrapText="1"/>
    </xf>
    <xf numFmtId="49" fontId="0" fillId="24" borderId="14" xfId="0" applyNumberFormat="1" applyFill="1" applyBorder="1" applyAlignment="1">
      <alignment wrapText="1"/>
    </xf>
    <xf numFmtId="49" fontId="7" fillId="24" borderId="13" xfId="0" applyNumberFormat="1" applyFont="1" applyFill="1" applyBorder="1" applyAlignment="1">
      <alignment vertical="center" wrapText="1"/>
    </xf>
    <xf numFmtId="0" fontId="4" fillId="24" borderId="13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49" fontId="7" fillId="3" borderId="14" xfId="0" applyNumberFormat="1" applyFont="1" applyFill="1" applyBorder="1" applyAlignment="1">
      <alignment vertical="top" wrapText="1"/>
    </xf>
    <xf numFmtId="3" fontId="34" fillId="3" borderId="14" xfId="0" applyNumberFormat="1" applyFont="1" applyFill="1" applyBorder="1" applyAlignment="1">
      <alignment horizontal="right" vertical="center" wrapText="1"/>
    </xf>
    <xf numFmtId="0" fontId="10" fillId="24" borderId="12" xfId="0" applyFont="1" applyFill="1" applyBorder="1" applyAlignment="1">
      <alignment horizontal="center" vertical="top" wrapText="1"/>
    </xf>
    <xf numFmtId="0" fontId="11" fillId="22" borderId="25" xfId="0" applyFont="1" applyFill="1" applyBorder="1" applyAlignment="1">
      <alignment horizontal="center" vertical="center" wrapText="1"/>
    </xf>
    <xf numFmtId="0" fontId="11" fillId="22" borderId="16" xfId="0" applyFont="1" applyFill="1" applyBorder="1" applyAlignment="1">
      <alignment horizontal="center" vertical="center" wrapText="1"/>
    </xf>
    <xf numFmtId="0" fontId="11" fillId="22" borderId="14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1" fillId="22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5" fillId="11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49" fontId="11" fillId="22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wrapText="1"/>
    </xf>
    <xf numFmtId="0" fontId="10" fillId="22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80" zoomScaleNormal="80" zoomScaleSheetLayoutView="100" zoomScalePageLayoutView="0" workbookViewId="0" topLeftCell="A90">
      <selection activeCell="B91" sqref="B91"/>
    </sheetView>
  </sheetViews>
  <sheetFormatPr defaultColWidth="9.140625" defaultRowHeight="12.75"/>
  <cols>
    <col min="1" max="1" width="4.00390625" style="0" customWidth="1"/>
    <col min="2" max="2" width="34.421875" style="10" customWidth="1"/>
    <col min="3" max="3" width="14.8515625" style="0" customWidth="1"/>
    <col min="4" max="4" width="20.8515625" style="0" customWidth="1"/>
    <col min="5" max="5" width="12.7109375" style="0" customWidth="1"/>
    <col min="6" max="6" width="12.57421875" style="0" customWidth="1"/>
    <col min="7" max="7" width="15.8515625" style="0" customWidth="1"/>
    <col min="8" max="8" width="15.140625" style="0" customWidth="1"/>
    <col min="9" max="9" width="14.7109375" style="0" customWidth="1"/>
    <col min="10" max="10" width="12.00390625" style="0" customWidth="1"/>
  </cols>
  <sheetData>
    <row r="1" ht="15.75">
      <c r="H1" s="114"/>
    </row>
    <row r="2" ht="12.75">
      <c r="H2" s="5"/>
    </row>
    <row r="3" ht="12.75">
      <c r="H3" s="6"/>
    </row>
    <row r="4" ht="12" customHeight="1">
      <c r="H4" s="5"/>
    </row>
    <row r="5" ht="12.75" hidden="1">
      <c r="H5" s="5"/>
    </row>
    <row r="6" ht="15.75">
      <c r="H6" s="115" t="s">
        <v>39</v>
      </c>
    </row>
    <row r="7" ht="12.75">
      <c r="H7" s="5" t="s">
        <v>55</v>
      </c>
    </row>
    <row r="8" ht="12.75">
      <c r="H8" s="5" t="s">
        <v>2</v>
      </c>
    </row>
    <row r="9" spans="8:10" ht="13.5" thickBot="1">
      <c r="H9" s="163" t="s">
        <v>56</v>
      </c>
      <c r="I9" s="163"/>
      <c r="J9" s="163"/>
    </row>
    <row r="10" spans="8:9" ht="12.75" hidden="1">
      <c r="H10" s="163"/>
      <c r="I10" s="163"/>
    </row>
    <row r="11" spans="8:9" ht="12.75" hidden="1">
      <c r="H11" s="163"/>
      <c r="I11" s="163"/>
    </row>
    <row r="12" spans="8:9" ht="12.75" hidden="1">
      <c r="H12" s="162"/>
      <c r="I12" s="162"/>
    </row>
    <row r="13" spans="8:9" ht="12.75" hidden="1">
      <c r="H13" s="162"/>
      <c r="I13" s="162"/>
    </row>
    <row r="14" spans="8:9" ht="12.75" hidden="1">
      <c r="H14" s="163"/>
      <c r="I14" s="163"/>
    </row>
    <row r="15" spans="8:9" ht="12.75" hidden="1">
      <c r="H15" s="162"/>
      <c r="I15" s="162"/>
    </row>
    <row r="16" spans="8:9" ht="12.75" hidden="1">
      <c r="H16" s="162"/>
      <c r="I16" s="162"/>
    </row>
    <row r="17" spans="8:9" ht="12.75" hidden="1">
      <c r="H17" s="163"/>
      <c r="I17" s="163"/>
    </row>
    <row r="18" spans="8:9" ht="13.5" hidden="1" thickBot="1">
      <c r="H18" s="162"/>
      <c r="I18" s="162"/>
    </row>
    <row r="19" spans="1:9" ht="39.75" customHeight="1" thickBot="1">
      <c r="A19" s="166" t="s">
        <v>57</v>
      </c>
      <c r="B19" s="167"/>
      <c r="C19" s="167"/>
      <c r="D19" s="167"/>
      <c r="E19" s="167"/>
      <c r="F19" s="167"/>
      <c r="G19" s="167"/>
      <c r="H19" s="167"/>
      <c r="I19" s="168"/>
    </row>
    <row r="20" spans="1:9" ht="12.75">
      <c r="A20" s="2"/>
      <c r="B20" s="11"/>
      <c r="C20" s="7"/>
      <c r="I20" s="29" t="s">
        <v>0</v>
      </c>
    </row>
    <row r="21" spans="1:9" ht="39" customHeight="1">
      <c r="A21" s="171" t="s">
        <v>10</v>
      </c>
      <c r="B21" s="169" t="s">
        <v>3</v>
      </c>
      <c r="C21" s="160" t="s">
        <v>4</v>
      </c>
      <c r="D21" s="160" t="s">
        <v>5</v>
      </c>
      <c r="E21" s="160" t="s">
        <v>6</v>
      </c>
      <c r="F21" s="160" t="s">
        <v>7</v>
      </c>
      <c r="G21" s="158" t="s">
        <v>11</v>
      </c>
      <c r="H21" s="159"/>
      <c r="I21" s="164" t="s">
        <v>58</v>
      </c>
    </row>
    <row r="22" spans="1:9" ht="45.75" customHeight="1">
      <c r="A22" s="172"/>
      <c r="B22" s="170"/>
      <c r="C22" s="161"/>
      <c r="D22" s="161"/>
      <c r="E22" s="161"/>
      <c r="F22" s="161"/>
      <c r="G22" s="8" t="s">
        <v>8</v>
      </c>
      <c r="H22" s="8" t="s">
        <v>9</v>
      </c>
      <c r="I22" s="165"/>
    </row>
    <row r="23" spans="1:9" s="1" customFormat="1" ht="12" customHeight="1">
      <c r="A23" s="27">
        <v>1</v>
      </c>
      <c r="B23" s="28">
        <v>2</v>
      </c>
      <c r="C23" s="27" t="s">
        <v>1</v>
      </c>
      <c r="D23" s="27">
        <v>4</v>
      </c>
      <c r="E23" s="27">
        <v>5</v>
      </c>
      <c r="F23" s="27">
        <v>6</v>
      </c>
      <c r="G23" s="27">
        <v>7</v>
      </c>
      <c r="H23" s="27">
        <v>8</v>
      </c>
      <c r="I23" s="27">
        <v>9</v>
      </c>
    </row>
    <row r="24" spans="1:9" s="1" customFormat="1" ht="36.75" customHeight="1">
      <c r="A24" s="96">
        <v>1</v>
      </c>
      <c r="B24" s="99" t="s">
        <v>23</v>
      </c>
      <c r="C24" s="96" t="s">
        <v>47</v>
      </c>
      <c r="D24" s="96" t="s">
        <v>29</v>
      </c>
      <c r="E24" s="96">
        <v>853</v>
      </c>
      <c r="F24" s="96">
        <v>85395</v>
      </c>
      <c r="G24" s="107" t="s">
        <v>12</v>
      </c>
      <c r="H24" s="96">
        <v>200248</v>
      </c>
      <c r="I24" s="96">
        <v>39600</v>
      </c>
    </row>
    <row r="25" spans="1:9" s="1" customFormat="1" ht="31.5" customHeight="1">
      <c r="A25" s="95"/>
      <c r="B25" s="99" t="s">
        <v>42</v>
      </c>
      <c r="C25" s="95"/>
      <c r="D25" s="95"/>
      <c r="E25" s="95"/>
      <c r="F25" s="95"/>
      <c r="G25" s="108" t="s">
        <v>13</v>
      </c>
      <c r="H25" s="96">
        <f>161719+28538</f>
        <v>190257</v>
      </c>
      <c r="I25" s="96">
        <f>I27+I28</f>
        <v>39600</v>
      </c>
    </row>
    <row r="26" spans="1:9" s="1" customFormat="1" ht="57" customHeight="1">
      <c r="A26" s="95"/>
      <c r="B26" s="99" t="s">
        <v>41</v>
      </c>
      <c r="C26" s="95"/>
      <c r="D26" s="95"/>
      <c r="E26" s="95"/>
      <c r="F26" s="95"/>
      <c r="G26" s="109" t="s">
        <v>14</v>
      </c>
      <c r="H26" s="95">
        <v>0</v>
      </c>
      <c r="I26" s="95">
        <v>0</v>
      </c>
    </row>
    <row r="27" spans="1:9" s="1" customFormat="1" ht="69.75" customHeight="1">
      <c r="A27" s="95"/>
      <c r="B27" s="99" t="s">
        <v>43</v>
      </c>
      <c r="C27" s="95"/>
      <c r="D27" s="95"/>
      <c r="E27" s="95"/>
      <c r="F27" s="95"/>
      <c r="G27" s="110" t="s">
        <v>15</v>
      </c>
      <c r="H27" s="95">
        <v>28538</v>
      </c>
      <c r="I27" s="95">
        <v>5940</v>
      </c>
    </row>
    <row r="28" spans="1:9" s="1" customFormat="1" ht="42.75" customHeight="1">
      <c r="A28" s="95"/>
      <c r="B28" s="99" t="s">
        <v>48</v>
      </c>
      <c r="C28" s="95"/>
      <c r="D28" s="95"/>
      <c r="E28" s="95"/>
      <c r="F28" s="95"/>
      <c r="G28" s="109" t="s">
        <v>19</v>
      </c>
      <c r="H28" s="95">
        <v>161719</v>
      </c>
      <c r="I28" s="95">
        <v>33660</v>
      </c>
    </row>
    <row r="29" spans="1:9" s="1" customFormat="1" ht="42.75" customHeight="1">
      <c r="A29" s="95"/>
      <c r="B29" s="99"/>
      <c r="C29" s="95"/>
      <c r="D29" s="95"/>
      <c r="E29" s="95"/>
      <c r="F29" s="95"/>
      <c r="G29" s="109" t="s">
        <v>16</v>
      </c>
      <c r="H29" s="95">
        <v>0</v>
      </c>
      <c r="I29" s="95">
        <v>0</v>
      </c>
    </row>
    <row r="30" spans="1:9" s="1" customFormat="1" ht="42.75" customHeight="1">
      <c r="A30" s="95"/>
      <c r="B30" s="99"/>
      <c r="C30" s="95"/>
      <c r="D30" s="95"/>
      <c r="E30" s="95"/>
      <c r="F30" s="95"/>
      <c r="G30" s="112" t="s">
        <v>17</v>
      </c>
      <c r="H30" s="96">
        <v>9991</v>
      </c>
      <c r="I30" s="96">
        <v>0</v>
      </c>
    </row>
    <row r="31" spans="1:9" s="1" customFormat="1" ht="42.75" customHeight="1">
      <c r="A31" s="95"/>
      <c r="B31" s="99"/>
      <c r="C31" s="95"/>
      <c r="D31" s="95"/>
      <c r="E31" s="95"/>
      <c r="F31" s="95"/>
      <c r="G31" s="110" t="s">
        <v>14</v>
      </c>
      <c r="H31" s="95">
        <v>0</v>
      </c>
      <c r="I31" s="95">
        <v>0</v>
      </c>
    </row>
    <row r="32" spans="1:9" s="1" customFormat="1" ht="30" customHeight="1">
      <c r="A32" s="95"/>
      <c r="B32" s="111"/>
      <c r="C32" s="95"/>
      <c r="D32" s="95"/>
      <c r="E32" s="95"/>
      <c r="F32" s="95"/>
      <c r="G32" s="109" t="s">
        <v>18</v>
      </c>
      <c r="H32" s="95">
        <v>1499</v>
      </c>
      <c r="I32" s="95">
        <v>0</v>
      </c>
    </row>
    <row r="33" spans="1:9" s="1" customFormat="1" ht="41.25" customHeight="1">
      <c r="A33" s="95"/>
      <c r="B33" s="111"/>
      <c r="C33" s="95"/>
      <c r="D33" s="95"/>
      <c r="E33" s="95"/>
      <c r="F33" s="95"/>
      <c r="G33" s="109" t="s">
        <v>19</v>
      </c>
      <c r="H33" s="95">
        <v>8492</v>
      </c>
      <c r="I33" s="95">
        <v>0</v>
      </c>
    </row>
    <row r="34" spans="1:9" s="1" customFormat="1" ht="73.5" customHeight="1">
      <c r="A34" s="95"/>
      <c r="B34" s="111"/>
      <c r="C34" s="95"/>
      <c r="D34" s="95"/>
      <c r="E34" s="95"/>
      <c r="F34" s="95"/>
      <c r="G34" s="113" t="s">
        <v>16</v>
      </c>
      <c r="H34" s="95">
        <v>0</v>
      </c>
      <c r="I34" s="95">
        <v>0</v>
      </c>
    </row>
    <row r="35" spans="1:9" s="1" customFormat="1" ht="69" customHeight="1">
      <c r="A35" s="96">
        <v>2</v>
      </c>
      <c r="B35" s="99" t="s">
        <v>23</v>
      </c>
      <c r="C35" s="96" t="s">
        <v>40</v>
      </c>
      <c r="D35" s="100" t="s">
        <v>45</v>
      </c>
      <c r="E35" s="100">
        <v>853</v>
      </c>
      <c r="F35" s="100">
        <v>85395</v>
      </c>
      <c r="G35" s="107" t="s">
        <v>12</v>
      </c>
      <c r="H35" s="97">
        <v>286995</v>
      </c>
      <c r="I35" s="97">
        <v>176173</v>
      </c>
    </row>
    <row r="36" spans="1:9" s="1" customFormat="1" ht="27.75" customHeight="1">
      <c r="A36" s="95"/>
      <c r="B36" s="99" t="s">
        <v>42</v>
      </c>
      <c r="C36" s="95"/>
      <c r="D36" s="95"/>
      <c r="E36" s="95"/>
      <c r="F36" s="95"/>
      <c r="G36" s="108" t="s">
        <v>13</v>
      </c>
      <c r="H36" s="97">
        <f>H38+H39</f>
        <v>275995</v>
      </c>
      <c r="I36" s="97">
        <f>I38+I39</f>
        <v>176173</v>
      </c>
    </row>
    <row r="37" spans="1:9" s="1" customFormat="1" ht="58.5" customHeight="1">
      <c r="A37" s="95"/>
      <c r="B37" s="99" t="s">
        <v>41</v>
      </c>
      <c r="C37" s="95"/>
      <c r="D37" s="95"/>
      <c r="E37" s="95"/>
      <c r="F37" s="95"/>
      <c r="G37" s="109" t="s">
        <v>14</v>
      </c>
      <c r="H37" s="95">
        <v>0</v>
      </c>
      <c r="I37" s="95">
        <v>0</v>
      </c>
    </row>
    <row r="38" spans="1:9" s="1" customFormat="1" ht="66.75" customHeight="1">
      <c r="A38" s="95"/>
      <c r="B38" s="99" t="s">
        <v>43</v>
      </c>
      <c r="C38" s="95"/>
      <c r="D38" s="95"/>
      <c r="E38" s="95"/>
      <c r="F38" s="95"/>
      <c r="G38" s="110" t="s">
        <v>15</v>
      </c>
      <c r="H38" s="98">
        <f>41249+150</f>
        <v>41399</v>
      </c>
      <c r="I38" s="98">
        <v>26425</v>
      </c>
    </row>
    <row r="39" spans="1:9" s="1" customFormat="1" ht="41.25" customHeight="1">
      <c r="A39" s="95"/>
      <c r="B39" s="99" t="s">
        <v>46</v>
      </c>
      <c r="C39" s="95"/>
      <c r="D39" s="95"/>
      <c r="E39" s="95"/>
      <c r="F39" s="95"/>
      <c r="G39" s="109" t="s">
        <v>19</v>
      </c>
      <c r="H39" s="98">
        <f>233746+850</f>
        <v>234596</v>
      </c>
      <c r="I39" s="98">
        <v>149748</v>
      </c>
    </row>
    <row r="40" spans="1:9" s="1" customFormat="1" ht="63.75" customHeight="1">
      <c r="A40" s="95"/>
      <c r="B40" s="111"/>
      <c r="C40" s="95"/>
      <c r="D40" s="95"/>
      <c r="E40" s="95"/>
      <c r="F40" s="95"/>
      <c r="G40" s="109" t="s">
        <v>16</v>
      </c>
      <c r="H40" s="95"/>
      <c r="I40" s="95"/>
    </row>
    <row r="41" spans="1:9" s="1" customFormat="1" ht="30" customHeight="1">
      <c r="A41" s="95"/>
      <c r="B41" s="111"/>
      <c r="C41" s="95"/>
      <c r="D41" s="95"/>
      <c r="E41" s="95"/>
      <c r="F41" s="95"/>
      <c r="G41" s="112" t="s">
        <v>17</v>
      </c>
      <c r="H41" s="97">
        <f>H43+H44</f>
        <v>11000</v>
      </c>
      <c r="I41" s="97">
        <v>0</v>
      </c>
    </row>
    <row r="42" spans="1:9" s="1" customFormat="1" ht="27.75" customHeight="1">
      <c r="A42" s="95"/>
      <c r="B42" s="111"/>
      <c r="C42" s="95"/>
      <c r="D42" s="95"/>
      <c r="E42" s="95"/>
      <c r="F42" s="95"/>
      <c r="G42" s="110" t="s">
        <v>14</v>
      </c>
      <c r="H42" s="95">
        <v>0</v>
      </c>
      <c r="I42" s="95">
        <v>0</v>
      </c>
    </row>
    <row r="43" spans="1:9" s="1" customFormat="1" ht="31.5" customHeight="1">
      <c r="A43" s="95"/>
      <c r="B43" s="111"/>
      <c r="C43" s="95"/>
      <c r="D43" s="95"/>
      <c r="E43" s="95"/>
      <c r="F43" s="95"/>
      <c r="G43" s="109" t="s">
        <v>18</v>
      </c>
      <c r="H43" s="95">
        <v>1650</v>
      </c>
      <c r="I43" s="95">
        <v>0</v>
      </c>
    </row>
    <row r="44" spans="1:9" s="1" customFormat="1" ht="45" customHeight="1">
      <c r="A44" s="95"/>
      <c r="B44" s="111"/>
      <c r="C44" s="95"/>
      <c r="D44" s="95"/>
      <c r="E44" s="95"/>
      <c r="F44" s="95"/>
      <c r="G44" s="109" t="s">
        <v>19</v>
      </c>
      <c r="H44" s="95">
        <v>9350</v>
      </c>
      <c r="I44" s="95">
        <v>0</v>
      </c>
    </row>
    <row r="45" spans="1:9" s="1" customFormat="1" ht="64.5" customHeight="1">
      <c r="A45" s="95"/>
      <c r="B45" s="111"/>
      <c r="C45" s="95"/>
      <c r="D45" s="95"/>
      <c r="E45" s="95"/>
      <c r="F45" s="95"/>
      <c r="G45" s="113" t="s">
        <v>16</v>
      </c>
      <c r="H45" s="95">
        <v>0</v>
      </c>
      <c r="I45" s="95">
        <v>0</v>
      </c>
    </row>
    <row r="46" spans="1:9" s="1" customFormat="1" ht="35.25" customHeight="1">
      <c r="A46" s="96">
        <v>3</v>
      </c>
      <c r="B46" s="99" t="s">
        <v>23</v>
      </c>
      <c r="C46" s="96" t="s">
        <v>40</v>
      </c>
      <c r="D46" s="96" t="s">
        <v>26</v>
      </c>
      <c r="E46" s="100">
        <v>853</v>
      </c>
      <c r="F46" s="100">
        <v>85395</v>
      </c>
      <c r="G46" s="107" t="s">
        <v>12</v>
      </c>
      <c r="H46" s="97">
        <v>526584</v>
      </c>
      <c r="I46" s="97">
        <f>I47</f>
        <v>328305</v>
      </c>
    </row>
    <row r="47" spans="1:9" s="1" customFormat="1" ht="27" customHeight="1">
      <c r="A47" s="95"/>
      <c r="B47" s="99" t="s">
        <v>42</v>
      </c>
      <c r="C47" s="95"/>
      <c r="D47" s="95"/>
      <c r="E47" s="95"/>
      <c r="F47" s="95"/>
      <c r="G47" s="108" t="s">
        <v>13</v>
      </c>
      <c r="H47" s="97">
        <v>516884</v>
      </c>
      <c r="I47" s="97">
        <f>I49+I50</f>
        <v>328305</v>
      </c>
    </row>
    <row r="48" spans="1:9" s="1" customFormat="1" ht="54" customHeight="1">
      <c r="A48" s="95"/>
      <c r="B48" s="99" t="s">
        <v>41</v>
      </c>
      <c r="C48" s="95"/>
      <c r="D48" s="95"/>
      <c r="E48" s="95"/>
      <c r="F48" s="95"/>
      <c r="G48" s="109" t="s">
        <v>14</v>
      </c>
      <c r="H48" s="95">
        <v>0</v>
      </c>
      <c r="I48" s="95">
        <v>0</v>
      </c>
    </row>
    <row r="49" spans="1:9" s="1" customFormat="1" ht="54" customHeight="1">
      <c r="A49" s="95"/>
      <c r="B49" s="99" t="s">
        <v>43</v>
      </c>
      <c r="C49" s="95"/>
      <c r="D49" s="95"/>
      <c r="E49" s="95"/>
      <c r="F49" s="95"/>
      <c r="G49" s="110" t="s">
        <v>15</v>
      </c>
      <c r="H49" s="98">
        <v>77533</v>
      </c>
      <c r="I49" s="98">
        <v>49244</v>
      </c>
    </row>
    <row r="50" spans="1:9" s="1" customFormat="1" ht="42" customHeight="1">
      <c r="A50" s="95"/>
      <c r="B50" s="99" t="s">
        <v>44</v>
      </c>
      <c r="C50" s="95"/>
      <c r="D50" s="95"/>
      <c r="E50" s="95"/>
      <c r="F50" s="95"/>
      <c r="G50" s="109" t="s">
        <v>19</v>
      </c>
      <c r="H50" s="98">
        <v>439351</v>
      </c>
      <c r="I50" s="98">
        <v>279061</v>
      </c>
    </row>
    <row r="51" spans="1:9" s="1" customFormat="1" ht="64.5" customHeight="1">
      <c r="A51" s="95"/>
      <c r="B51" s="111"/>
      <c r="C51" s="95"/>
      <c r="D51" s="95"/>
      <c r="E51" s="95"/>
      <c r="F51" s="95"/>
      <c r="G51" s="109" t="s">
        <v>16</v>
      </c>
      <c r="H51" s="95"/>
      <c r="I51" s="95"/>
    </row>
    <row r="52" spans="1:9" s="1" customFormat="1" ht="26.25" customHeight="1">
      <c r="A52" s="95"/>
      <c r="B52" s="111"/>
      <c r="C52" s="95"/>
      <c r="D52" s="95"/>
      <c r="E52" s="95"/>
      <c r="F52" s="95"/>
      <c r="G52" s="112" t="s">
        <v>17</v>
      </c>
      <c r="H52" s="97">
        <v>9700</v>
      </c>
      <c r="I52" s="97">
        <v>0</v>
      </c>
    </row>
    <row r="53" spans="1:9" s="1" customFormat="1" ht="27.75" customHeight="1">
      <c r="A53" s="95"/>
      <c r="B53" s="111"/>
      <c r="C53" s="95"/>
      <c r="D53" s="95"/>
      <c r="E53" s="95"/>
      <c r="F53" s="95"/>
      <c r="G53" s="110" t="s">
        <v>14</v>
      </c>
      <c r="H53" s="95">
        <v>0</v>
      </c>
      <c r="I53" s="95">
        <v>0</v>
      </c>
    </row>
    <row r="54" spans="1:9" s="1" customFormat="1" ht="27" customHeight="1">
      <c r="A54" s="95"/>
      <c r="B54" s="111"/>
      <c r="C54" s="95"/>
      <c r="D54" s="95"/>
      <c r="E54" s="95"/>
      <c r="F54" s="95"/>
      <c r="G54" s="109" t="s">
        <v>18</v>
      </c>
      <c r="H54" s="98">
        <v>1455</v>
      </c>
      <c r="I54" s="98">
        <v>0</v>
      </c>
    </row>
    <row r="55" spans="1:9" s="1" customFormat="1" ht="43.5" customHeight="1">
      <c r="A55" s="95"/>
      <c r="B55" s="111"/>
      <c r="C55" s="95"/>
      <c r="D55" s="95"/>
      <c r="E55" s="95"/>
      <c r="F55" s="95"/>
      <c r="G55" s="109" t="s">
        <v>19</v>
      </c>
      <c r="H55" s="98">
        <v>8245</v>
      </c>
      <c r="I55" s="98">
        <v>0</v>
      </c>
    </row>
    <row r="56" spans="1:9" s="1" customFormat="1" ht="71.25" customHeight="1">
      <c r="A56" s="95"/>
      <c r="B56" s="111"/>
      <c r="C56" s="95"/>
      <c r="D56" s="95"/>
      <c r="E56" s="95"/>
      <c r="F56" s="95"/>
      <c r="G56" s="113" t="s">
        <v>16</v>
      </c>
      <c r="H56" s="95">
        <v>0</v>
      </c>
      <c r="I56" s="95">
        <v>0</v>
      </c>
    </row>
    <row r="57" spans="1:9" s="1" customFormat="1" ht="54" customHeight="1">
      <c r="A57" s="96">
        <v>4</v>
      </c>
      <c r="B57" s="112" t="s">
        <v>23</v>
      </c>
      <c r="C57" s="97" t="s">
        <v>40</v>
      </c>
      <c r="D57" s="117" t="s">
        <v>50</v>
      </c>
      <c r="E57" s="97">
        <v>853</v>
      </c>
      <c r="F57" s="97">
        <v>85395</v>
      </c>
      <c r="G57" s="107" t="s">
        <v>12</v>
      </c>
      <c r="H57" s="118">
        <v>221082</v>
      </c>
      <c r="I57" s="119">
        <f>I58</f>
        <v>140549</v>
      </c>
    </row>
    <row r="58" spans="1:9" s="1" customFormat="1" ht="38.25" customHeight="1">
      <c r="A58" s="95"/>
      <c r="B58" s="112" t="s">
        <v>24</v>
      </c>
      <c r="C58" s="97"/>
      <c r="D58" s="120"/>
      <c r="E58" s="120"/>
      <c r="F58" s="120"/>
      <c r="G58" s="112" t="s">
        <v>13</v>
      </c>
      <c r="H58" s="118">
        <v>212082</v>
      </c>
      <c r="I58" s="119">
        <f>I60+I61</f>
        <v>140549</v>
      </c>
    </row>
    <row r="59" spans="1:9" s="1" customFormat="1" ht="36" customHeight="1">
      <c r="A59" s="95"/>
      <c r="B59" s="112" t="s">
        <v>25</v>
      </c>
      <c r="C59" s="97"/>
      <c r="D59" s="120"/>
      <c r="E59" s="120"/>
      <c r="F59" s="120"/>
      <c r="G59" s="109" t="s">
        <v>14</v>
      </c>
      <c r="H59" s="121">
        <v>0</v>
      </c>
      <c r="I59" s="122">
        <v>0</v>
      </c>
    </row>
    <row r="60" spans="1:9" s="1" customFormat="1" ht="70.5" customHeight="1">
      <c r="A60" s="95"/>
      <c r="B60" s="112" t="s">
        <v>27</v>
      </c>
      <c r="C60" s="97"/>
      <c r="D60" s="120"/>
      <c r="E60" s="120"/>
      <c r="F60" s="120"/>
      <c r="G60" s="109" t="s">
        <v>15</v>
      </c>
      <c r="H60" s="121">
        <v>31812</v>
      </c>
      <c r="I60" s="122">
        <v>21082</v>
      </c>
    </row>
    <row r="61" spans="1:9" s="1" customFormat="1" ht="51.75" customHeight="1">
      <c r="A61" s="95"/>
      <c r="B61" s="116" t="s">
        <v>49</v>
      </c>
      <c r="C61" s="97"/>
      <c r="D61" s="120"/>
      <c r="E61" s="120"/>
      <c r="F61" s="120"/>
      <c r="G61" s="109" t="s">
        <v>19</v>
      </c>
      <c r="H61" s="121">
        <v>180270</v>
      </c>
      <c r="I61" s="122">
        <v>119467</v>
      </c>
    </row>
    <row r="62" spans="1:9" s="1" customFormat="1" ht="69" customHeight="1">
      <c r="A62" s="95"/>
      <c r="B62" s="116"/>
      <c r="C62" s="97"/>
      <c r="D62" s="120"/>
      <c r="E62" s="120"/>
      <c r="F62" s="120"/>
      <c r="G62" s="109" t="s">
        <v>16</v>
      </c>
      <c r="H62" s="121">
        <v>0</v>
      </c>
      <c r="I62" s="122">
        <v>0</v>
      </c>
    </row>
    <row r="63" spans="1:9" ht="33.75" customHeight="1">
      <c r="A63" s="45"/>
      <c r="B63" s="116"/>
      <c r="C63" s="97"/>
      <c r="D63" s="120"/>
      <c r="E63" s="120"/>
      <c r="F63" s="120"/>
      <c r="G63" s="112" t="s">
        <v>17</v>
      </c>
      <c r="H63" s="118">
        <v>9000</v>
      </c>
      <c r="I63" s="119">
        <v>0</v>
      </c>
    </row>
    <row r="64" spans="1:9" ht="31.5" customHeight="1">
      <c r="A64" s="45"/>
      <c r="B64" s="116"/>
      <c r="C64" s="97"/>
      <c r="D64" s="120"/>
      <c r="E64" s="120"/>
      <c r="F64" s="120"/>
      <c r="G64" s="109" t="s">
        <v>14</v>
      </c>
      <c r="H64" s="121">
        <v>0</v>
      </c>
      <c r="I64" s="122">
        <v>0</v>
      </c>
    </row>
    <row r="65" spans="1:9" ht="54" customHeight="1">
      <c r="A65" s="45"/>
      <c r="B65" s="116"/>
      <c r="C65" s="97"/>
      <c r="D65" s="120"/>
      <c r="E65" s="120"/>
      <c r="F65" s="120"/>
      <c r="G65" s="109" t="s">
        <v>18</v>
      </c>
      <c r="H65" s="121">
        <v>1350</v>
      </c>
      <c r="I65" s="122">
        <v>0</v>
      </c>
    </row>
    <row r="66" spans="1:9" ht="41.25" customHeight="1">
      <c r="A66" s="45"/>
      <c r="B66" s="116"/>
      <c r="C66" s="97"/>
      <c r="D66" s="120"/>
      <c r="E66" s="120"/>
      <c r="F66" s="120"/>
      <c r="G66" s="109" t="s">
        <v>19</v>
      </c>
      <c r="H66" s="121">
        <v>7650</v>
      </c>
      <c r="I66" s="122">
        <v>0</v>
      </c>
    </row>
    <row r="67" spans="1:9" ht="56.25" customHeight="1">
      <c r="A67" s="45"/>
      <c r="B67" s="116"/>
      <c r="C67" s="97"/>
      <c r="D67" s="120"/>
      <c r="E67" s="120"/>
      <c r="F67" s="120"/>
      <c r="G67" s="109" t="s">
        <v>16</v>
      </c>
      <c r="H67" s="121">
        <v>0</v>
      </c>
      <c r="I67" s="122">
        <v>0</v>
      </c>
    </row>
    <row r="68" spans="1:9" ht="77.25" customHeight="1">
      <c r="A68" s="45">
        <v>5</v>
      </c>
      <c r="B68" s="112" t="s">
        <v>23</v>
      </c>
      <c r="C68" s="97" t="s">
        <v>40</v>
      </c>
      <c r="D68" s="117" t="s">
        <v>51</v>
      </c>
      <c r="E68" s="97">
        <v>853</v>
      </c>
      <c r="F68" s="97">
        <v>85395</v>
      </c>
      <c r="G68" s="107" t="s">
        <v>12</v>
      </c>
      <c r="H68" s="118">
        <v>40648</v>
      </c>
      <c r="I68" s="119">
        <f>I69</f>
        <v>33093</v>
      </c>
    </row>
    <row r="69" spans="1:9" ht="29.25" customHeight="1">
      <c r="A69" s="45"/>
      <c r="B69" s="112" t="s">
        <v>24</v>
      </c>
      <c r="C69" s="97"/>
      <c r="D69" s="120"/>
      <c r="E69" s="120"/>
      <c r="F69" s="120"/>
      <c r="G69" s="112" t="s">
        <v>13</v>
      </c>
      <c r="H69" s="118">
        <v>40648</v>
      </c>
      <c r="I69" s="119">
        <f>I71+I72</f>
        <v>33093</v>
      </c>
    </row>
    <row r="70" spans="1:9" ht="33" customHeight="1">
      <c r="A70" s="13"/>
      <c r="B70" s="116" t="s">
        <v>52</v>
      </c>
      <c r="C70" s="97"/>
      <c r="D70" s="120"/>
      <c r="E70" s="120"/>
      <c r="F70" s="120"/>
      <c r="G70" s="109" t="s">
        <v>14</v>
      </c>
      <c r="H70" s="121">
        <v>0</v>
      </c>
      <c r="I70" s="122">
        <v>0</v>
      </c>
    </row>
    <row r="71" spans="1:9" ht="35.25" customHeight="1">
      <c r="A71" s="45"/>
      <c r="B71" s="116" t="s">
        <v>53</v>
      </c>
      <c r="C71" s="97"/>
      <c r="D71" s="120"/>
      <c r="E71" s="120"/>
      <c r="F71" s="120"/>
      <c r="G71" s="109" t="s">
        <v>15</v>
      </c>
      <c r="H71" s="121">
        <v>6097</v>
      </c>
      <c r="I71" s="122">
        <v>4964</v>
      </c>
    </row>
    <row r="72" spans="1:9" ht="44.25" customHeight="1">
      <c r="A72" s="45"/>
      <c r="B72" s="116" t="s">
        <v>54</v>
      </c>
      <c r="C72" s="97"/>
      <c r="D72" s="120"/>
      <c r="E72" s="120"/>
      <c r="F72" s="120"/>
      <c r="G72" s="109" t="s">
        <v>19</v>
      </c>
      <c r="H72" s="121">
        <v>34551</v>
      </c>
      <c r="I72" s="122">
        <v>28129</v>
      </c>
    </row>
    <row r="73" spans="1:9" ht="71.25" customHeight="1">
      <c r="A73" s="51"/>
      <c r="B73" s="116"/>
      <c r="C73" s="97"/>
      <c r="D73" s="120"/>
      <c r="E73" s="120"/>
      <c r="F73" s="120"/>
      <c r="G73" s="109" t="s">
        <v>16</v>
      </c>
      <c r="H73" s="121">
        <v>0</v>
      </c>
      <c r="I73" s="122">
        <v>0</v>
      </c>
    </row>
    <row r="74" spans="1:9" ht="25.5">
      <c r="A74" s="157"/>
      <c r="B74" s="116"/>
      <c r="C74" s="97"/>
      <c r="D74" s="120"/>
      <c r="E74" s="120"/>
      <c r="F74" s="120"/>
      <c r="G74" s="112" t="s">
        <v>17</v>
      </c>
      <c r="H74" s="118">
        <v>0</v>
      </c>
      <c r="I74" s="119">
        <v>0</v>
      </c>
    </row>
    <row r="75" spans="1:9" ht="28.5" customHeight="1">
      <c r="A75" s="96"/>
      <c r="B75" s="116"/>
      <c r="C75" s="97"/>
      <c r="D75" s="120"/>
      <c r="E75" s="120"/>
      <c r="F75" s="120"/>
      <c r="G75" s="109" t="s">
        <v>14</v>
      </c>
      <c r="H75" s="121">
        <v>0</v>
      </c>
      <c r="I75" s="122">
        <v>0</v>
      </c>
    </row>
    <row r="76" spans="1:9" ht="57.75" customHeight="1">
      <c r="A76" s="157"/>
      <c r="B76" s="116"/>
      <c r="C76" s="97"/>
      <c r="D76" s="120"/>
      <c r="E76" s="120"/>
      <c r="F76" s="120"/>
      <c r="G76" s="109" t="s">
        <v>18</v>
      </c>
      <c r="H76" s="121">
        <v>0</v>
      </c>
      <c r="I76" s="122">
        <v>0</v>
      </c>
    </row>
    <row r="77" spans="1:9" ht="68.25" customHeight="1">
      <c r="A77" s="96"/>
      <c r="B77" s="116"/>
      <c r="C77" s="97"/>
      <c r="D77" s="120"/>
      <c r="E77" s="120"/>
      <c r="F77" s="120"/>
      <c r="G77" s="109" t="s">
        <v>19</v>
      </c>
      <c r="H77" s="121">
        <v>0</v>
      </c>
      <c r="I77" s="122">
        <v>0</v>
      </c>
    </row>
    <row r="78" spans="1:9" ht="38.25" customHeight="1">
      <c r="A78" s="157"/>
      <c r="B78" s="116"/>
      <c r="C78" s="97"/>
      <c r="D78" s="120"/>
      <c r="E78" s="120"/>
      <c r="F78" s="120"/>
      <c r="G78" s="109" t="s">
        <v>16</v>
      </c>
      <c r="H78" s="121">
        <v>0</v>
      </c>
      <c r="I78" s="122">
        <v>0</v>
      </c>
    </row>
    <row r="79" spans="1:9" ht="73.5" customHeight="1" thickBot="1">
      <c r="A79" s="96">
        <v>6</v>
      </c>
      <c r="B79" s="84" t="s">
        <v>37</v>
      </c>
      <c r="C79" s="85">
        <v>2010</v>
      </c>
      <c r="D79" s="105" t="s">
        <v>29</v>
      </c>
      <c r="E79" s="106">
        <v>720</v>
      </c>
      <c r="F79" s="106">
        <v>72095</v>
      </c>
      <c r="G79" s="88" t="s">
        <v>12</v>
      </c>
      <c r="H79" s="89">
        <v>84968</v>
      </c>
      <c r="I79" s="89">
        <v>84968</v>
      </c>
    </row>
    <row r="80" spans="1:9" ht="84.75" customHeight="1" thickBot="1" thickTop="1">
      <c r="A80" s="157"/>
      <c r="B80" s="84" t="s">
        <v>31</v>
      </c>
      <c r="C80" s="85">
        <v>2013</v>
      </c>
      <c r="D80" s="86"/>
      <c r="E80" s="86"/>
      <c r="F80" s="86"/>
      <c r="G80" s="88" t="s">
        <v>17</v>
      </c>
      <c r="H80" s="90">
        <v>84968</v>
      </c>
      <c r="I80" s="90">
        <v>84968</v>
      </c>
    </row>
    <row r="81" spans="1:9" ht="51.75" customHeight="1" thickBot="1" thickTop="1">
      <c r="A81" s="96"/>
      <c r="B81" s="84" t="s">
        <v>33</v>
      </c>
      <c r="C81" s="85"/>
      <c r="D81" s="86"/>
      <c r="E81" s="86"/>
      <c r="F81" s="86"/>
      <c r="G81" s="87" t="s">
        <v>14</v>
      </c>
      <c r="H81" s="90">
        <v>19883</v>
      </c>
      <c r="I81" s="90">
        <v>19883</v>
      </c>
    </row>
    <row r="82" spans="1:9" ht="80.25" thickBot="1" thickTop="1">
      <c r="A82" s="96"/>
      <c r="B82" s="84" t="s">
        <v>38</v>
      </c>
      <c r="C82" s="85"/>
      <c r="D82" s="86"/>
      <c r="E82" s="86"/>
      <c r="F82" s="86"/>
      <c r="G82" s="87" t="s">
        <v>18</v>
      </c>
      <c r="H82" s="90">
        <v>0</v>
      </c>
      <c r="I82" s="90">
        <v>0</v>
      </c>
    </row>
    <row r="83" spans="1:9" ht="42.75" customHeight="1" thickBot="1" thickTop="1">
      <c r="A83" s="96"/>
      <c r="B83" s="84"/>
      <c r="C83" s="85"/>
      <c r="D83" s="86"/>
      <c r="E83" s="86"/>
      <c r="F83" s="86"/>
      <c r="G83" s="87" t="s">
        <v>19</v>
      </c>
      <c r="H83" s="90">
        <v>65085</v>
      </c>
      <c r="I83" s="90">
        <v>65085</v>
      </c>
    </row>
    <row r="84" spans="1:9" ht="70.5" customHeight="1" thickBot="1" thickTop="1">
      <c r="A84" s="96"/>
      <c r="B84" s="84"/>
      <c r="C84" s="85"/>
      <c r="D84" s="86"/>
      <c r="E84" s="86"/>
      <c r="F84" s="86"/>
      <c r="G84" s="87" t="s">
        <v>35</v>
      </c>
      <c r="H84" s="90">
        <v>0</v>
      </c>
      <c r="I84" s="90">
        <v>0</v>
      </c>
    </row>
    <row r="85" spans="1:9" ht="17.25" hidden="1" thickTop="1">
      <c r="A85" s="45"/>
      <c r="B85" s="43"/>
      <c r="C85" s="32"/>
      <c r="D85" s="101"/>
      <c r="E85" s="32"/>
      <c r="F85" s="32"/>
      <c r="G85" s="46"/>
      <c r="H85" s="78"/>
      <c r="I85" s="78"/>
    </row>
    <row r="86" spans="1:9" ht="32.25" customHeight="1" hidden="1">
      <c r="A86" s="45"/>
      <c r="B86" s="43"/>
      <c r="C86" s="32"/>
      <c r="D86" s="33"/>
      <c r="E86" s="33"/>
      <c r="F86" s="33"/>
      <c r="G86" s="43"/>
      <c r="H86" s="35"/>
      <c r="I86" s="35"/>
    </row>
    <row r="87" spans="1:9" ht="57" customHeight="1" thickBot="1" thickTop="1">
      <c r="A87" s="13">
        <v>7</v>
      </c>
      <c r="B87" s="84" t="s">
        <v>37</v>
      </c>
      <c r="C87" s="85">
        <v>2010</v>
      </c>
      <c r="D87" s="105" t="s">
        <v>29</v>
      </c>
      <c r="E87" s="106">
        <v>720</v>
      </c>
      <c r="F87" s="106">
        <v>72095</v>
      </c>
      <c r="G87" s="88" t="s">
        <v>12</v>
      </c>
      <c r="H87" s="89">
        <v>167169</v>
      </c>
      <c r="I87" s="89">
        <f>I88</f>
        <v>72421</v>
      </c>
    </row>
    <row r="88" spans="1:9" ht="83.25" customHeight="1" thickBot="1" thickTop="1">
      <c r="A88" s="45"/>
      <c r="B88" s="84" t="s">
        <v>31</v>
      </c>
      <c r="C88" s="85">
        <v>2012</v>
      </c>
      <c r="D88" s="86"/>
      <c r="E88" s="86"/>
      <c r="F88" s="86"/>
      <c r="G88" s="88" t="s">
        <v>17</v>
      </c>
      <c r="H88" s="90">
        <v>167169</v>
      </c>
      <c r="I88" s="90">
        <f>I89+I91</f>
        <v>72421</v>
      </c>
    </row>
    <row r="89" spans="1:9" ht="63" customHeight="1" thickBot="1" thickTop="1">
      <c r="A89" s="13"/>
      <c r="B89" s="84" t="s">
        <v>32</v>
      </c>
      <c r="C89" s="85"/>
      <c r="D89" s="86"/>
      <c r="E89" s="86"/>
      <c r="F89" s="86"/>
      <c r="G89" s="87" t="s">
        <v>14</v>
      </c>
      <c r="H89" s="90">
        <v>29214</v>
      </c>
      <c r="I89" s="90">
        <v>10863</v>
      </c>
    </row>
    <row r="90" spans="1:9" ht="68.25" customHeight="1" thickBot="1" thickTop="1">
      <c r="A90" s="45"/>
      <c r="B90" s="84" t="s">
        <v>59</v>
      </c>
      <c r="C90" s="85"/>
      <c r="D90" s="86"/>
      <c r="E90" s="86"/>
      <c r="F90" s="86"/>
      <c r="G90" s="87" t="s">
        <v>34</v>
      </c>
      <c r="H90" s="91">
        <v>0</v>
      </c>
      <c r="I90" s="91">
        <v>0</v>
      </c>
    </row>
    <row r="91" spans="1:9" ht="47.25" customHeight="1" thickBot="1" thickTop="1">
      <c r="A91" s="51"/>
      <c r="B91" s="84"/>
      <c r="C91" s="85"/>
      <c r="D91" s="86"/>
      <c r="E91" s="86"/>
      <c r="F91" s="86"/>
      <c r="G91" s="87" t="s">
        <v>19</v>
      </c>
      <c r="H91" s="90">
        <v>137955</v>
      </c>
      <c r="I91" s="90">
        <v>61558</v>
      </c>
    </row>
    <row r="92" spans="1:9" ht="76.5" customHeight="1" thickBot="1" thickTop="1">
      <c r="A92" s="45"/>
      <c r="B92" s="84"/>
      <c r="C92" s="85"/>
      <c r="D92" s="86"/>
      <c r="E92" s="86"/>
      <c r="F92" s="86"/>
      <c r="G92" s="87" t="s">
        <v>16</v>
      </c>
      <c r="H92" s="91">
        <v>0</v>
      </c>
      <c r="I92" s="91">
        <v>0</v>
      </c>
    </row>
    <row r="93" spans="1:9" ht="28.5" customHeight="1" hidden="1" thickTop="1">
      <c r="A93" s="45"/>
      <c r="B93" s="73"/>
      <c r="C93" s="32"/>
      <c r="D93" s="33"/>
      <c r="E93" s="33"/>
      <c r="F93" s="33"/>
      <c r="G93" s="34"/>
      <c r="H93" s="35"/>
      <c r="I93" s="35"/>
    </row>
    <row r="94" spans="1:9" ht="41.25" customHeight="1" hidden="1">
      <c r="A94" s="45"/>
      <c r="B94" s="73"/>
      <c r="C94" s="32"/>
      <c r="D94" s="33"/>
      <c r="E94" s="33"/>
      <c r="F94" s="33"/>
      <c r="G94" s="34"/>
      <c r="H94" s="35"/>
      <c r="I94" s="35"/>
    </row>
    <row r="95" spans="1:9" ht="70.5" customHeight="1" hidden="1">
      <c r="A95" s="51"/>
      <c r="B95" s="73"/>
      <c r="C95" s="32"/>
      <c r="D95" s="33"/>
      <c r="E95" s="33"/>
      <c r="F95" s="33"/>
      <c r="G95" s="34"/>
      <c r="H95" s="44"/>
      <c r="I95" s="35"/>
    </row>
    <row r="96" spans="1:9" ht="16.5" hidden="1">
      <c r="A96" s="45"/>
      <c r="B96" s="43"/>
      <c r="C96" s="32"/>
      <c r="D96" s="101"/>
      <c r="E96" s="32"/>
      <c r="F96" s="32"/>
      <c r="G96" s="46"/>
      <c r="H96" s="78"/>
      <c r="I96" s="78"/>
    </row>
    <row r="97" spans="1:9" ht="31.5" customHeight="1" hidden="1">
      <c r="A97" s="45"/>
      <c r="B97" s="43"/>
      <c r="C97" s="32"/>
      <c r="D97" s="33"/>
      <c r="E97" s="33"/>
      <c r="F97" s="33"/>
      <c r="G97" s="43"/>
      <c r="H97" s="35"/>
      <c r="I97" s="35"/>
    </row>
    <row r="98" spans="1:9" ht="61.5" customHeight="1" hidden="1">
      <c r="A98" s="45"/>
      <c r="B98" s="43"/>
      <c r="C98" s="32"/>
      <c r="D98" s="33"/>
      <c r="E98" s="33"/>
      <c r="F98" s="33"/>
      <c r="G98" s="34"/>
      <c r="H98" s="44"/>
      <c r="I98" s="35"/>
    </row>
    <row r="99" spans="1:9" ht="66.75" customHeight="1" hidden="1">
      <c r="A99" s="45"/>
      <c r="B99" s="43"/>
      <c r="C99" s="32"/>
      <c r="D99" s="33"/>
      <c r="E99" s="33"/>
      <c r="F99" s="33"/>
      <c r="G99" s="34"/>
      <c r="H99" s="35"/>
      <c r="I99" s="35"/>
    </row>
    <row r="100" spans="1:9" ht="42" customHeight="1" hidden="1">
      <c r="A100" s="13"/>
      <c r="B100" s="73"/>
      <c r="C100" s="32"/>
      <c r="D100" s="33"/>
      <c r="E100" s="33"/>
      <c r="F100" s="33"/>
      <c r="G100" s="34"/>
      <c r="H100" s="35"/>
      <c r="I100" s="35"/>
    </row>
    <row r="101" spans="1:9" ht="68.25" customHeight="1" hidden="1" thickTop="1">
      <c r="A101" s="45"/>
      <c r="B101" s="73"/>
      <c r="C101" s="32"/>
      <c r="D101" s="33"/>
      <c r="E101" s="33"/>
      <c r="F101" s="33"/>
      <c r="G101" s="34"/>
      <c r="H101" s="44"/>
      <c r="I101" s="35"/>
    </row>
    <row r="102" spans="1:9" ht="28.5" customHeight="1" hidden="1">
      <c r="A102" s="13"/>
      <c r="B102" s="74"/>
      <c r="C102" s="14"/>
      <c r="D102" s="16"/>
      <c r="E102" s="16"/>
      <c r="F102" s="16"/>
      <c r="G102" s="19"/>
      <c r="H102" s="30"/>
      <c r="I102" s="30"/>
    </row>
    <row r="103" spans="1:9" ht="30.75" customHeight="1" hidden="1">
      <c r="A103" s="45"/>
      <c r="B103" s="73"/>
      <c r="C103" s="32"/>
      <c r="D103" s="33"/>
      <c r="E103" s="33"/>
      <c r="F103" s="33"/>
      <c r="G103" s="34"/>
      <c r="H103" s="44"/>
      <c r="I103" s="35"/>
    </row>
    <row r="104" spans="1:9" ht="40.5" customHeight="1" hidden="1">
      <c r="A104" s="45"/>
      <c r="B104" s="73"/>
      <c r="C104" s="32"/>
      <c r="D104" s="33"/>
      <c r="E104" s="33"/>
      <c r="F104" s="33"/>
      <c r="G104" s="80"/>
      <c r="H104" s="35"/>
      <c r="I104" s="35"/>
    </row>
    <row r="105" spans="1:9" ht="46.5" customHeight="1" hidden="1">
      <c r="A105" s="45"/>
      <c r="B105" s="73"/>
      <c r="C105" s="32"/>
      <c r="D105" s="33"/>
      <c r="E105" s="33"/>
      <c r="F105" s="33"/>
      <c r="G105" s="34"/>
      <c r="H105" s="35"/>
      <c r="I105" s="35"/>
    </row>
    <row r="106" spans="1:9" ht="69.75" customHeight="1" hidden="1">
      <c r="A106" s="51"/>
      <c r="B106" s="75"/>
      <c r="C106" s="15"/>
      <c r="D106" s="17"/>
      <c r="E106" s="17"/>
      <c r="F106" s="17"/>
      <c r="G106" s="21"/>
      <c r="H106" s="23"/>
      <c r="I106" s="25"/>
    </row>
    <row r="107" spans="1:9" ht="34.5" customHeight="1" hidden="1">
      <c r="A107" s="134"/>
      <c r="B107" s="135"/>
      <c r="C107" s="136"/>
      <c r="D107" s="137"/>
      <c r="E107" s="138"/>
      <c r="F107" s="138"/>
      <c r="G107" s="135"/>
      <c r="H107" s="139"/>
      <c r="I107" s="140"/>
    </row>
    <row r="108" spans="1:9" ht="45" customHeight="1" hidden="1">
      <c r="A108" s="134"/>
      <c r="B108" s="135"/>
      <c r="C108" s="136"/>
      <c r="D108" s="141"/>
      <c r="E108" s="142"/>
      <c r="F108" s="142"/>
      <c r="G108" s="135"/>
      <c r="H108" s="143"/>
      <c r="I108" s="144"/>
    </row>
    <row r="109" spans="1:9" ht="69.75" customHeight="1" hidden="1">
      <c r="A109" s="134"/>
      <c r="B109" s="145"/>
      <c r="C109" s="146"/>
      <c r="D109" s="141"/>
      <c r="E109" s="141"/>
      <c r="F109" s="141"/>
      <c r="G109" s="147"/>
      <c r="H109" s="143"/>
      <c r="I109" s="144"/>
    </row>
    <row r="110" spans="1:9" ht="38.25" customHeight="1" hidden="1">
      <c r="A110" s="134"/>
      <c r="B110" s="148"/>
      <c r="C110" s="97"/>
      <c r="D110" s="141"/>
      <c r="E110" s="141"/>
      <c r="F110" s="141"/>
      <c r="G110" s="149"/>
      <c r="H110" s="150"/>
      <c r="I110" s="144"/>
    </row>
    <row r="111" spans="1:9" ht="54" customHeight="1" hidden="1">
      <c r="A111" s="134"/>
      <c r="B111" s="116"/>
      <c r="C111" s="136"/>
      <c r="D111" s="141"/>
      <c r="E111" s="141"/>
      <c r="F111" s="141"/>
      <c r="G111" s="149"/>
      <c r="H111" s="143"/>
      <c r="I111" s="144"/>
    </row>
    <row r="112" spans="1:9" ht="69" customHeight="1" hidden="1">
      <c r="A112" s="134"/>
      <c r="B112" s="145"/>
      <c r="C112" s="136"/>
      <c r="D112" s="141"/>
      <c r="E112" s="141"/>
      <c r="F112" s="141"/>
      <c r="G112" s="113"/>
      <c r="H112" s="150"/>
      <c r="I112" s="144"/>
    </row>
    <row r="113" spans="1:9" ht="41.25" customHeight="1" hidden="1">
      <c r="A113" s="51"/>
      <c r="B113" s="31"/>
      <c r="C113" s="15"/>
      <c r="D113" s="103"/>
      <c r="E113" s="104"/>
      <c r="F113" s="104"/>
      <c r="G113" s="31"/>
      <c r="H113" s="77"/>
      <c r="I113" s="77"/>
    </row>
    <row r="114" spans="1:9" ht="42.75" customHeight="1" hidden="1">
      <c r="A114" s="51"/>
      <c r="B114" s="31"/>
      <c r="C114" s="15"/>
      <c r="D114" s="17"/>
      <c r="E114" s="23"/>
      <c r="F114" s="23"/>
      <c r="G114" s="31"/>
      <c r="H114" s="52"/>
      <c r="I114" s="52"/>
    </row>
    <row r="115" spans="1:9" ht="36" customHeight="1" hidden="1">
      <c r="A115" s="51"/>
      <c r="B115" s="31"/>
      <c r="C115" s="36"/>
      <c r="D115" s="17"/>
      <c r="E115" s="17"/>
      <c r="F115" s="17"/>
      <c r="G115" s="21"/>
      <c r="H115" s="52"/>
      <c r="I115" s="25"/>
    </row>
    <row r="116" spans="1:9" ht="47.25" customHeight="1" hidden="1">
      <c r="A116" s="51"/>
      <c r="B116" s="75"/>
      <c r="C116" s="32"/>
      <c r="D116" s="17"/>
      <c r="E116" s="17"/>
      <c r="F116" s="17"/>
      <c r="G116" s="21"/>
      <c r="H116" s="81"/>
      <c r="I116" s="25"/>
    </row>
    <row r="117" spans="1:9" ht="69.75" customHeight="1" hidden="1">
      <c r="A117" s="51"/>
      <c r="B117" s="53"/>
      <c r="C117" s="15"/>
      <c r="D117" s="17"/>
      <c r="E117" s="17"/>
      <c r="F117" s="17"/>
      <c r="G117" s="21"/>
      <c r="H117" s="52"/>
      <c r="I117" s="25"/>
    </row>
    <row r="118" spans="1:9" ht="67.5" customHeight="1" hidden="1" thickBot="1">
      <c r="A118" s="62"/>
      <c r="B118" s="63"/>
      <c r="C118" s="64"/>
      <c r="D118" s="65"/>
      <c r="E118" s="65"/>
      <c r="F118" s="65"/>
      <c r="G118" s="66"/>
      <c r="H118" s="82"/>
      <c r="I118" s="67"/>
    </row>
    <row r="119" spans="1:9" ht="67.5" customHeight="1" hidden="1" thickBot="1" thickTop="1">
      <c r="A119" s="83"/>
      <c r="B119" s="84"/>
      <c r="C119" s="85"/>
      <c r="D119" s="105"/>
      <c r="E119" s="106"/>
      <c r="F119" s="106"/>
      <c r="G119" s="88"/>
      <c r="H119" s="89"/>
      <c r="I119" s="89"/>
    </row>
    <row r="120" spans="1:9" ht="67.5" customHeight="1" hidden="1" thickBot="1" thickTop="1">
      <c r="A120" s="83"/>
      <c r="B120" s="84"/>
      <c r="C120" s="85"/>
      <c r="D120" s="86"/>
      <c r="E120" s="86"/>
      <c r="F120" s="86"/>
      <c r="G120" s="88"/>
      <c r="H120" s="90"/>
      <c r="I120" s="90"/>
    </row>
    <row r="121" spans="1:9" ht="67.5" customHeight="1" hidden="1" thickBot="1" thickTop="1">
      <c r="A121" s="83"/>
      <c r="B121" s="84"/>
      <c r="C121" s="85"/>
      <c r="D121" s="86"/>
      <c r="E121" s="86"/>
      <c r="F121" s="86"/>
      <c r="G121" s="87"/>
      <c r="H121" s="90"/>
      <c r="I121" s="90"/>
    </row>
    <row r="122" spans="1:9" ht="67.5" customHeight="1" hidden="1" thickBot="1" thickTop="1">
      <c r="A122" s="83"/>
      <c r="B122" s="84"/>
      <c r="C122" s="85"/>
      <c r="D122" s="86"/>
      <c r="E122" s="86"/>
      <c r="F122" s="86"/>
      <c r="G122" s="87"/>
      <c r="H122" s="91"/>
      <c r="I122" s="91"/>
    </row>
    <row r="123" spans="1:9" ht="67.5" customHeight="1" hidden="1" thickBot="1" thickTop="1">
      <c r="A123" s="83"/>
      <c r="B123" s="84"/>
      <c r="C123" s="85"/>
      <c r="D123" s="86"/>
      <c r="E123" s="86"/>
      <c r="F123" s="86"/>
      <c r="G123" s="87"/>
      <c r="H123" s="90"/>
      <c r="I123" s="90"/>
    </row>
    <row r="124" spans="1:9" ht="67.5" customHeight="1" thickBot="1" thickTop="1">
      <c r="A124" s="83"/>
      <c r="B124" s="84"/>
      <c r="C124" s="85"/>
      <c r="D124" s="86"/>
      <c r="E124" s="86"/>
      <c r="F124" s="86"/>
      <c r="G124" s="87" t="s">
        <v>16</v>
      </c>
      <c r="H124" s="91">
        <v>0</v>
      </c>
      <c r="I124" s="91">
        <v>0</v>
      </c>
    </row>
    <row r="125" spans="1:9" ht="67.5" customHeight="1" hidden="1" thickBot="1" thickTop="1">
      <c r="A125" s="83"/>
      <c r="B125" s="84"/>
      <c r="C125" s="85"/>
      <c r="D125" s="105"/>
      <c r="E125" s="106"/>
      <c r="F125" s="106"/>
      <c r="G125" s="88"/>
      <c r="H125" s="89"/>
      <c r="I125" s="89"/>
    </row>
    <row r="126" spans="1:9" ht="67.5" customHeight="1" hidden="1" thickBot="1" thickTop="1">
      <c r="A126" s="83"/>
      <c r="B126" s="84"/>
      <c r="C126" s="85"/>
      <c r="D126" s="86"/>
      <c r="E126" s="86"/>
      <c r="F126" s="86"/>
      <c r="G126" s="88"/>
      <c r="H126" s="90"/>
      <c r="I126" s="90"/>
    </row>
    <row r="127" spans="1:9" ht="67.5" customHeight="1" hidden="1" thickBot="1" thickTop="1">
      <c r="A127" s="83"/>
      <c r="B127" s="84"/>
      <c r="C127" s="85"/>
      <c r="D127" s="86"/>
      <c r="E127" s="86"/>
      <c r="F127" s="86"/>
      <c r="G127" s="87"/>
      <c r="H127" s="90"/>
      <c r="I127" s="90"/>
    </row>
    <row r="128" spans="1:9" ht="84.75" customHeight="1" hidden="1" thickBot="1" thickTop="1">
      <c r="A128" s="83"/>
      <c r="B128" s="84"/>
      <c r="C128" s="85"/>
      <c r="D128" s="86"/>
      <c r="E128" s="86"/>
      <c r="F128" s="86"/>
      <c r="G128" s="87"/>
      <c r="H128" s="90"/>
      <c r="I128" s="90"/>
    </row>
    <row r="129" spans="1:9" ht="51.75" customHeight="1" hidden="1" thickBot="1" thickTop="1">
      <c r="A129" s="83"/>
      <c r="B129" s="84"/>
      <c r="C129" s="85"/>
      <c r="D129" s="86"/>
      <c r="E129" s="86"/>
      <c r="F129" s="86"/>
      <c r="G129" s="87"/>
      <c r="H129" s="90"/>
      <c r="I129" s="90"/>
    </row>
    <row r="130" spans="1:9" ht="70.5" customHeight="1" hidden="1" thickBot="1" thickTop="1">
      <c r="A130" s="83"/>
      <c r="B130" s="84"/>
      <c r="C130" s="85"/>
      <c r="D130" s="86"/>
      <c r="E130" s="86"/>
      <c r="F130" s="86"/>
      <c r="G130" s="87"/>
      <c r="H130" s="90"/>
      <c r="I130" s="90"/>
    </row>
    <row r="131" spans="1:9" ht="17.25" hidden="1" thickTop="1">
      <c r="A131" s="13"/>
      <c r="B131" s="76"/>
      <c r="C131" s="9"/>
      <c r="D131" s="102"/>
      <c r="E131" s="9"/>
      <c r="F131" s="9"/>
      <c r="G131" s="18"/>
      <c r="H131" s="79"/>
      <c r="I131" s="79"/>
    </row>
    <row r="132" spans="1:11" ht="18.75" customHeight="1" hidden="1">
      <c r="A132" s="45"/>
      <c r="B132" s="43"/>
      <c r="C132" s="32"/>
      <c r="D132" s="33"/>
      <c r="E132" s="33"/>
      <c r="F132" s="33"/>
      <c r="G132" s="43"/>
      <c r="H132" s="35"/>
      <c r="I132" s="35"/>
      <c r="J132" s="55"/>
      <c r="K132" s="55"/>
    </row>
    <row r="133" spans="1:11" ht="28.5" customHeight="1" hidden="1">
      <c r="A133" s="13"/>
      <c r="B133" s="19"/>
      <c r="C133" s="14"/>
      <c r="D133" s="16"/>
      <c r="E133" s="16"/>
      <c r="F133" s="16"/>
      <c r="G133" s="20"/>
      <c r="H133" s="22"/>
      <c r="I133" s="24"/>
      <c r="J133" s="55"/>
      <c r="K133" s="55"/>
    </row>
    <row r="134" spans="1:11" ht="27" customHeight="1" hidden="1">
      <c r="A134" s="45"/>
      <c r="B134" s="43"/>
      <c r="C134" s="32"/>
      <c r="D134" s="33"/>
      <c r="E134" s="33"/>
      <c r="F134" s="33"/>
      <c r="G134" s="34"/>
      <c r="H134" s="35"/>
      <c r="I134" s="35"/>
      <c r="J134" s="55"/>
      <c r="K134" s="55"/>
    </row>
    <row r="135" spans="1:11" ht="47.25" customHeight="1" hidden="1">
      <c r="A135" s="13"/>
      <c r="B135" s="74"/>
      <c r="C135" s="14"/>
      <c r="D135" s="16"/>
      <c r="E135" s="16"/>
      <c r="F135" s="16"/>
      <c r="G135" s="20"/>
      <c r="H135" s="24"/>
      <c r="I135" s="24"/>
      <c r="J135" s="55"/>
      <c r="K135" s="55"/>
    </row>
    <row r="136" spans="1:11" ht="68.25" customHeight="1" hidden="1">
      <c r="A136" s="45"/>
      <c r="B136" s="73"/>
      <c r="C136" s="32"/>
      <c r="D136" s="33"/>
      <c r="E136" s="33"/>
      <c r="F136" s="33"/>
      <c r="G136" s="34"/>
      <c r="H136" s="44"/>
      <c r="I136" s="35"/>
      <c r="J136" s="55"/>
      <c r="K136" s="54"/>
    </row>
    <row r="137" spans="1:9" ht="25.5" customHeight="1" hidden="1">
      <c r="A137" s="13"/>
      <c r="B137" s="74"/>
      <c r="C137" s="14"/>
      <c r="D137" s="16"/>
      <c r="E137" s="16"/>
      <c r="F137" s="16"/>
      <c r="G137" s="19"/>
      <c r="H137" s="30"/>
      <c r="I137" s="30"/>
    </row>
    <row r="138" spans="1:9" ht="31.5" customHeight="1" hidden="1">
      <c r="A138" s="45"/>
      <c r="B138" s="73"/>
      <c r="C138" s="32"/>
      <c r="D138" s="33"/>
      <c r="E138" s="33"/>
      <c r="F138" s="33"/>
      <c r="G138" s="34"/>
      <c r="H138" s="44"/>
      <c r="I138" s="35"/>
    </row>
    <row r="139" spans="1:9" ht="35.25" customHeight="1" hidden="1">
      <c r="A139" s="45"/>
      <c r="B139" s="73"/>
      <c r="C139" s="32"/>
      <c r="D139" s="33"/>
      <c r="E139" s="33"/>
      <c r="F139" s="33"/>
      <c r="G139" s="34"/>
      <c r="H139" s="35"/>
      <c r="I139" s="35"/>
    </row>
    <row r="140" spans="1:9" ht="40.5" customHeight="1" hidden="1">
      <c r="A140" s="45"/>
      <c r="B140" s="73"/>
      <c r="C140" s="32"/>
      <c r="D140" s="33"/>
      <c r="E140" s="33"/>
      <c r="F140" s="33"/>
      <c r="G140" s="34"/>
      <c r="H140" s="35"/>
      <c r="I140" s="35"/>
    </row>
    <row r="141" spans="1:9" ht="42.75" customHeight="1" hidden="1">
      <c r="A141" s="45"/>
      <c r="B141" s="73"/>
      <c r="C141" s="32"/>
      <c r="D141" s="33"/>
      <c r="E141" s="33"/>
      <c r="F141" s="33"/>
      <c r="G141" s="34"/>
      <c r="H141" s="44"/>
      <c r="I141" s="35"/>
    </row>
    <row r="142" spans="1:9" ht="42.75" customHeight="1" hidden="1">
      <c r="A142" s="96"/>
      <c r="B142" s="116"/>
      <c r="C142" s="97"/>
      <c r="D142" s="117"/>
      <c r="E142" s="97"/>
      <c r="F142" s="97"/>
      <c r="G142" s="107"/>
      <c r="H142" s="118"/>
      <c r="I142" s="119"/>
    </row>
    <row r="143" spans="1:9" ht="42.75" customHeight="1" hidden="1">
      <c r="A143" s="96"/>
      <c r="B143" s="116"/>
      <c r="C143" s="97"/>
      <c r="D143" s="120"/>
      <c r="E143" s="120"/>
      <c r="F143" s="120"/>
      <c r="G143" s="112"/>
      <c r="H143" s="118"/>
      <c r="I143" s="119"/>
    </row>
    <row r="144" spans="1:9" ht="48.75" customHeight="1" hidden="1">
      <c r="A144" s="96"/>
      <c r="B144" s="116"/>
      <c r="C144" s="97"/>
      <c r="D144" s="120"/>
      <c r="E144" s="120"/>
      <c r="F144" s="120"/>
      <c r="G144" s="109"/>
      <c r="H144" s="121"/>
      <c r="I144" s="122"/>
    </row>
    <row r="145" spans="1:9" ht="42.75" customHeight="1" hidden="1">
      <c r="A145" s="96"/>
      <c r="B145" s="116"/>
      <c r="C145" s="97"/>
      <c r="D145" s="120"/>
      <c r="E145" s="120"/>
      <c r="F145" s="120"/>
      <c r="G145" s="109"/>
      <c r="H145" s="121"/>
      <c r="I145" s="122"/>
    </row>
    <row r="146" spans="1:9" ht="42.75" customHeight="1" hidden="1">
      <c r="A146" s="96"/>
      <c r="B146" s="116"/>
      <c r="C146" s="97"/>
      <c r="D146" s="120"/>
      <c r="E146" s="120"/>
      <c r="F146" s="120"/>
      <c r="G146" s="109"/>
      <c r="H146" s="121"/>
      <c r="I146" s="122"/>
    </row>
    <row r="147" spans="1:9" ht="42.75" customHeight="1" hidden="1">
      <c r="A147" s="96"/>
      <c r="B147" s="116"/>
      <c r="C147" s="97"/>
      <c r="D147" s="120"/>
      <c r="E147" s="120"/>
      <c r="F147" s="120"/>
      <c r="G147" s="109"/>
      <c r="H147" s="121"/>
      <c r="I147" s="122"/>
    </row>
    <row r="148" spans="1:9" ht="42.75" customHeight="1" hidden="1">
      <c r="A148" s="96"/>
      <c r="B148" s="116"/>
      <c r="C148" s="97"/>
      <c r="D148" s="117"/>
      <c r="E148" s="97"/>
      <c r="F148" s="97"/>
      <c r="G148" s="107"/>
      <c r="H148" s="118"/>
      <c r="I148" s="119"/>
    </row>
    <row r="149" spans="1:9" ht="42.75" customHeight="1" hidden="1">
      <c r="A149" s="96"/>
      <c r="B149" s="116"/>
      <c r="C149" s="97"/>
      <c r="D149" s="120"/>
      <c r="E149" s="120"/>
      <c r="F149" s="120"/>
      <c r="G149" s="112"/>
      <c r="H149" s="118"/>
      <c r="I149" s="119"/>
    </row>
    <row r="150" spans="1:9" ht="42.75" customHeight="1" hidden="1">
      <c r="A150" s="96"/>
      <c r="B150" s="116"/>
      <c r="C150" s="97"/>
      <c r="D150" s="120"/>
      <c r="E150" s="120"/>
      <c r="F150" s="120"/>
      <c r="G150" s="109"/>
      <c r="H150" s="121"/>
      <c r="I150" s="122"/>
    </row>
    <row r="151" spans="1:9" ht="42.75" customHeight="1" hidden="1">
      <c r="A151" s="96"/>
      <c r="B151" s="116"/>
      <c r="C151" s="97"/>
      <c r="D151" s="120"/>
      <c r="E151" s="120"/>
      <c r="F151" s="120"/>
      <c r="G151" s="109"/>
      <c r="H151" s="121"/>
      <c r="I151" s="122"/>
    </row>
    <row r="152" spans="1:9" ht="42.75" customHeight="1" hidden="1">
      <c r="A152" s="96"/>
      <c r="B152" s="116"/>
      <c r="C152" s="97"/>
      <c r="D152" s="120"/>
      <c r="E152" s="120"/>
      <c r="F152" s="120"/>
      <c r="G152" s="109"/>
      <c r="H152" s="121"/>
      <c r="I152" s="122"/>
    </row>
    <row r="153" spans="1:9" ht="42.75" customHeight="1" hidden="1">
      <c r="A153" s="96"/>
      <c r="B153" s="116"/>
      <c r="C153" s="97"/>
      <c r="D153" s="120"/>
      <c r="E153" s="120"/>
      <c r="F153" s="120"/>
      <c r="G153" s="109"/>
      <c r="H153" s="121"/>
      <c r="I153" s="122"/>
    </row>
    <row r="154" spans="1:9" ht="36" customHeight="1" hidden="1">
      <c r="A154" s="96"/>
      <c r="B154" s="112"/>
      <c r="C154" s="97"/>
      <c r="D154" s="117"/>
      <c r="E154" s="97"/>
      <c r="F154" s="97"/>
      <c r="G154" s="107"/>
      <c r="H154" s="118"/>
      <c r="I154" s="119"/>
    </row>
    <row r="155" spans="1:9" ht="29.25" customHeight="1" hidden="1">
      <c r="A155" s="96"/>
      <c r="B155" s="112"/>
      <c r="C155" s="97"/>
      <c r="D155" s="120"/>
      <c r="E155" s="120"/>
      <c r="F155" s="120"/>
      <c r="G155" s="112"/>
      <c r="H155" s="118"/>
      <c r="I155" s="119"/>
    </row>
    <row r="156" spans="1:9" ht="42.75" customHeight="1" hidden="1">
      <c r="A156" s="96"/>
      <c r="B156" s="112"/>
      <c r="C156" s="97"/>
      <c r="D156" s="120"/>
      <c r="E156" s="120"/>
      <c r="F156" s="120"/>
      <c r="G156" s="109"/>
      <c r="H156" s="121"/>
      <c r="I156" s="122"/>
    </row>
    <row r="157" spans="1:9" ht="42.75" customHeight="1" hidden="1">
      <c r="A157" s="96"/>
      <c r="B157" s="112"/>
      <c r="C157" s="97"/>
      <c r="D157" s="120"/>
      <c r="E157" s="120"/>
      <c r="F157" s="120"/>
      <c r="G157" s="109"/>
      <c r="H157" s="121"/>
      <c r="I157" s="122"/>
    </row>
    <row r="158" spans="1:9" ht="42.75" customHeight="1" hidden="1">
      <c r="A158" s="96"/>
      <c r="B158" s="116"/>
      <c r="C158" s="97"/>
      <c r="D158" s="120"/>
      <c r="E158" s="120"/>
      <c r="F158" s="120"/>
      <c r="G158" s="109"/>
      <c r="H158" s="121"/>
      <c r="I158" s="122"/>
    </row>
    <row r="159" spans="1:9" ht="42.75" customHeight="1" hidden="1">
      <c r="A159" s="96"/>
      <c r="B159" s="116"/>
      <c r="C159" s="97"/>
      <c r="D159" s="120"/>
      <c r="E159" s="120"/>
      <c r="F159" s="120"/>
      <c r="G159" s="109"/>
      <c r="H159" s="121"/>
      <c r="I159" s="122"/>
    </row>
    <row r="160" spans="1:9" ht="42.75" customHeight="1" hidden="1">
      <c r="A160" s="96"/>
      <c r="B160" s="116"/>
      <c r="C160" s="97"/>
      <c r="D160" s="120"/>
      <c r="E160" s="120"/>
      <c r="F160" s="120"/>
      <c r="G160" s="112"/>
      <c r="H160" s="118"/>
      <c r="I160" s="119"/>
    </row>
    <row r="161" spans="1:9" ht="42.75" customHeight="1" hidden="1">
      <c r="A161" s="96"/>
      <c r="B161" s="116"/>
      <c r="C161" s="97"/>
      <c r="D161" s="120"/>
      <c r="E161" s="120"/>
      <c r="F161" s="120"/>
      <c r="G161" s="109"/>
      <c r="H161" s="121"/>
      <c r="I161" s="122"/>
    </row>
    <row r="162" spans="1:9" ht="42.75" customHeight="1" hidden="1">
      <c r="A162" s="96"/>
      <c r="B162" s="116"/>
      <c r="C162" s="97"/>
      <c r="D162" s="120"/>
      <c r="E162" s="120"/>
      <c r="F162" s="120"/>
      <c r="G162" s="109"/>
      <c r="H162" s="121"/>
      <c r="I162" s="122"/>
    </row>
    <row r="163" spans="1:9" ht="42.75" customHeight="1" hidden="1">
      <c r="A163" s="96"/>
      <c r="B163" s="116"/>
      <c r="C163" s="97"/>
      <c r="D163" s="120"/>
      <c r="E163" s="120"/>
      <c r="F163" s="120"/>
      <c r="G163" s="109"/>
      <c r="H163" s="121"/>
      <c r="I163" s="122"/>
    </row>
    <row r="164" spans="1:9" ht="42.75" customHeight="1" hidden="1">
      <c r="A164" s="96"/>
      <c r="B164" s="116"/>
      <c r="C164" s="97"/>
      <c r="D164" s="120"/>
      <c r="E164" s="120"/>
      <c r="F164" s="120"/>
      <c r="G164" s="109"/>
      <c r="H164" s="121"/>
      <c r="I164" s="122"/>
    </row>
    <row r="165" spans="1:9" ht="57.75" customHeight="1" hidden="1">
      <c r="A165" s="96"/>
      <c r="B165" s="112"/>
      <c r="C165" s="97"/>
      <c r="D165" s="117"/>
      <c r="E165" s="97"/>
      <c r="F165" s="97"/>
      <c r="G165" s="107"/>
      <c r="H165" s="118"/>
      <c r="I165" s="119"/>
    </row>
    <row r="166" spans="1:9" ht="42.75" customHeight="1" hidden="1">
      <c r="A166" s="96"/>
      <c r="B166" s="112"/>
      <c r="C166" s="97"/>
      <c r="D166" s="120"/>
      <c r="E166" s="120"/>
      <c r="F166" s="120"/>
      <c r="G166" s="112"/>
      <c r="H166" s="118"/>
      <c r="I166" s="119"/>
    </row>
    <row r="167" spans="1:9" ht="42.75" customHeight="1" hidden="1">
      <c r="A167" s="96"/>
      <c r="B167" s="116"/>
      <c r="C167" s="97"/>
      <c r="D167" s="120"/>
      <c r="E167" s="120"/>
      <c r="F167" s="120"/>
      <c r="G167" s="109"/>
      <c r="H167" s="121"/>
      <c r="I167" s="122"/>
    </row>
    <row r="168" spans="1:9" ht="42.75" customHeight="1" hidden="1">
      <c r="A168" s="96"/>
      <c r="B168" s="116"/>
      <c r="C168" s="97"/>
      <c r="D168" s="120"/>
      <c r="E168" s="120"/>
      <c r="F168" s="120"/>
      <c r="G168" s="109"/>
      <c r="H168" s="121"/>
      <c r="I168" s="122"/>
    </row>
    <row r="169" spans="1:9" ht="42.75" customHeight="1" hidden="1">
      <c r="A169" s="96"/>
      <c r="B169" s="116"/>
      <c r="C169" s="97"/>
      <c r="D169" s="120"/>
      <c r="E169" s="120"/>
      <c r="F169" s="120"/>
      <c r="G169" s="109"/>
      <c r="H169" s="121"/>
      <c r="I169" s="122"/>
    </row>
    <row r="170" spans="1:9" ht="42.75" customHeight="1" hidden="1">
      <c r="A170" s="96"/>
      <c r="B170" s="116"/>
      <c r="C170" s="97"/>
      <c r="D170" s="120"/>
      <c r="E170" s="120"/>
      <c r="F170" s="120"/>
      <c r="G170" s="109"/>
      <c r="H170" s="121"/>
      <c r="I170" s="122"/>
    </row>
    <row r="171" spans="1:9" ht="42.75" customHeight="1" hidden="1">
      <c r="A171" s="96"/>
      <c r="B171" s="116"/>
      <c r="C171" s="97"/>
      <c r="D171" s="120"/>
      <c r="E171" s="120"/>
      <c r="F171" s="120"/>
      <c r="G171" s="112"/>
      <c r="H171" s="118"/>
      <c r="I171" s="119"/>
    </row>
    <row r="172" spans="1:9" ht="42.75" customHeight="1" hidden="1">
      <c r="A172" s="96"/>
      <c r="B172" s="116"/>
      <c r="C172" s="97"/>
      <c r="D172" s="120"/>
      <c r="E172" s="120"/>
      <c r="F172" s="120"/>
      <c r="G172" s="109"/>
      <c r="H172" s="121"/>
      <c r="I172" s="122"/>
    </row>
    <row r="173" spans="1:9" ht="42.75" customHeight="1" hidden="1">
      <c r="A173" s="96"/>
      <c r="B173" s="116"/>
      <c r="C173" s="97"/>
      <c r="D173" s="120"/>
      <c r="E173" s="120"/>
      <c r="F173" s="120"/>
      <c r="G173" s="109"/>
      <c r="H173" s="121"/>
      <c r="I173" s="122"/>
    </row>
    <row r="174" spans="1:9" ht="42.75" customHeight="1" hidden="1">
      <c r="A174" s="96"/>
      <c r="B174" s="116"/>
      <c r="C174" s="97"/>
      <c r="D174" s="120"/>
      <c r="E174" s="120"/>
      <c r="F174" s="120"/>
      <c r="G174" s="109"/>
      <c r="H174" s="121"/>
      <c r="I174" s="122"/>
    </row>
    <row r="175" spans="1:9" ht="42.75" customHeight="1" hidden="1">
      <c r="A175" s="96"/>
      <c r="B175" s="116"/>
      <c r="C175" s="97"/>
      <c r="D175" s="120"/>
      <c r="E175" s="120"/>
      <c r="F175" s="120"/>
      <c r="G175" s="109"/>
      <c r="H175" s="121"/>
      <c r="I175" s="122"/>
    </row>
    <row r="176" spans="1:9" ht="18.75" thickTop="1">
      <c r="A176" s="151"/>
      <c r="B176" s="152" t="s">
        <v>30</v>
      </c>
      <c r="C176" s="153"/>
      <c r="D176" s="154"/>
      <c r="E176" s="154"/>
      <c r="F176" s="154"/>
      <c r="G176" s="155"/>
      <c r="H176" s="156">
        <f>H177+H182</f>
        <v>1527694</v>
      </c>
      <c r="I176" s="156">
        <f>I177+I182</f>
        <v>875109</v>
      </c>
    </row>
    <row r="177" spans="1:10" ht="16.5" thickBot="1">
      <c r="A177" s="68"/>
      <c r="B177" s="69" t="s">
        <v>13</v>
      </c>
      <c r="C177" s="70"/>
      <c r="D177" s="71"/>
      <c r="E177" s="71"/>
      <c r="F177" s="71"/>
      <c r="G177" s="72"/>
      <c r="H177" s="123">
        <f>H25+H36+H47+H58+H69</f>
        <v>1235866</v>
      </c>
      <c r="I177" s="123">
        <f>I25+I36+I47+I58+I69</f>
        <v>717720</v>
      </c>
      <c r="J177" s="94"/>
    </row>
    <row r="178" spans="1:10" ht="15.75">
      <c r="A178" s="15"/>
      <c r="B178" s="26" t="s">
        <v>20</v>
      </c>
      <c r="C178" s="14"/>
      <c r="D178" s="16"/>
      <c r="E178" s="17"/>
      <c r="F178" s="16"/>
      <c r="G178" s="21"/>
      <c r="H178" s="124">
        <f>H59+H144+H150</f>
        <v>0</v>
      </c>
      <c r="I178" s="124">
        <f>I59+I144+I150</f>
        <v>0</v>
      </c>
      <c r="J178" s="94"/>
    </row>
    <row r="179" spans="1:10" ht="15.75">
      <c r="A179" s="32"/>
      <c r="B179" s="37" t="s">
        <v>18</v>
      </c>
      <c r="C179" s="32"/>
      <c r="D179" s="120"/>
      <c r="E179" s="17"/>
      <c r="F179" s="33"/>
      <c r="G179" s="34"/>
      <c r="H179" s="125">
        <f>H27+H38+H49+H60+H71</f>
        <v>185379</v>
      </c>
      <c r="I179" s="125">
        <f>I27+I38+I49+I60+I71</f>
        <v>107655</v>
      </c>
      <c r="J179" s="94"/>
    </row>
    <row r="180" spans="1:9" ht="15.75">
      <c r="A180" s="32"/>
      <c r="B180" s="37" t="s">
        <v>21</v>
      </c>
      <c r="C180" s="32"/>
      <c r="D180" s="120"/>
      <c r="E180" s="33"/>
      <c r="F180" s="47"/>
      <c r="G180" s="48"/>
      <c r="H180" s="125">
        <f>H28+H39+H50+H61+H72</f>
        <v>1050487</v>
      </c>
      <c r="I180" s="125">
        <f>I28+I39+I50+I61+I72</f>
        <v>610065</v>
      </c>
    </row>
    <row r="181" spans="1:9" ht="26.25" thickBot="1">
      <c r="A181" s="9"/>
      <c r="B181" s="26" t="s">
        <v>22</v>
      </c>
      <c r="C181" s="14"/>
      <c r="D181" s="16"/>
      <c r="E181" s="40"/>
      <c r="F181" s="40"/>
      <c r="G181" s="39"/>
      <c r="H181" s="126">
        <v>0</v>
      </c>
      <c r="I181" s="127">
        <v>0</v>
      </c>
    </row>
    <row r="182" spans="1:9" ht="16.5" thickBot="1">
      <c r="A182" s="59"/>
      <c r="B182" s="60" t="s">
        <v>17</v>
      </c>
      <c r="C182" s="61"/>
      <c r="D182" s="61"/>
      <c r="E182" s="61"/>
      <c r="F182" s="61"/>
      <c r="G182" s="61"/>
      <c r="H182" s="128">
        <f>H30+H41+H52+H63+H80+H88</f>
        <v>291828</v>
      </c>
      <c r="I182" s="128">
        <f>I80+I88</f>
        <v>157389</v>
      </c>
    </row>
    <row r="183" spans="1:9" ht="15.75">
      <c r="A183" s="56"/>
      <c r="B183" s="57" t="s">
        <v>14</v>
      </c>
      <c r="C183" s="56"/>
      <c r="D183" s="58" t="s">
        <v>1</v>
      </c>
      <c r="E183" s="58"/>
      <c r="F183" s="58"/>
      <c r="G183" s="58"/>
      <c r="H183" s="129">
        <f>H81+H89</f>
        <v>49097</v>
      </c>
      <c r="I183" s="129">
        <f>I81+I89</f>
        <v>30746</v>
      </c>
    </row>
    <row r="184" spans="1:9" ht="15.75">
      <c r="A184" s="36"/>
      <c r="B184" s="38" t="s">
        <v>18</v>
      </c>
      <c r="C184" s="36"/>
      <c r="D184" s="36"/>
      <c r="E184" s="49"/>
      <c r="F184" s="49"/>
      <c r="G184" s="49"/>
      <c r="H184" s="130">
        <f>H32+H43+H54+H65</f>
        <v>5954</v>
      </c>
      <c r="I184" s="130">
        <v>0</v>
      </c>
    </row>
    <row r="185" spans="1:9" ht="15.75">
      <c r="A185" s="36"/>
      <c r="B185" s="38" t="s">
        <v>21</v>
      </c>
      <c r="C185" s="36"/>
      <c r="D185" s="36"/>
      <c r="E185" s="36"/>
      <c r="F185" s="36"/>
      <c r="G185" s="36"/>
      <c r="H185" s="131">
        <f>H33+H44+H55+H66+H83+H91</f>
        <v>236777</v>
      </c>
      <c r="I185" s="131">
        <f>I83+I91</f>
        <v>126643</v>
      </c>
    </row>
    <row r="186" spans="1:9" ht="25.5">
      <c r="A186" s="36"/>
      <c r="B186" s="38" t="s">
        <v>22</v>
      </c>
      <c r="C186" s="36"/>
      <c r="D186" s="36"/>
      <c r="E186" s="50"/>
      <c r="F186" s="50"/>
      <c r="G186" s="50"/>
      <c r="H186" s="132">
        <v>0</v>
      </c>
      <c r="I186" s="133">
        <v>0</v>
      </c>
    </row>
    <row r="187" spans="2:7" ht="12.75">
      <c r="B187" s="12"/>
      <c r="E187" s="3"/>
      <c r="F187" s="3"/>
      <c r="G187" s="3"/>
    </row>
    <row r="188" spans="2:9" ht="12" customHeight="1">
      <c r="B188" s="12"/>
      <c r="E188" s="3"/>
      <c r="F188" s="3"/>
      <c r="G188" s="92"/>
      <c r="H188" s="93" t="s">
        <v>28</v>
      </c>
      <c r="I188" s="93"/>
    </row>
    <row r="189" spans="2:9" ht="12.75" hidden="1">
      <c r="B189" s="12"/>
      <c r="E189" s="3"/>
      <c r="F189" s="3"/>
      <c r="G189" s="92"/>
      <c r="H189" s="93"/>
      <c r="I189" s="93"/>
    </row>
    <row r="190" spans="2:9" ht="12.75">
      <c r="B190" s="12"/>
      <c r="E190" s="3"/>
      <c r="F190" s="3"/>
      <c r="G190" s="92"/>
      <c r="H190" s="93" t="s">
        <v>36</v>
      </c>
      <c r="I190" s="93"/>
    </row>
    <row r="191" spans="2:9" ht="12.75">
      <c r="B191" s="12"/>
      <c r="D191" s="3"/>
      <c r="E191" s="3"/>
      <c r="F191" s="3"/>
      <c r="G191" s="3"/>
      <c r="H191" s="41"/>
      <c r="I191" s="41"/>
    </row>
    <row r="192" spans="2:9" ht="12.75">
      <c r="B192" s="12"/>
      <c r="D192" s="4"/>
      <c r="E192" s="3"/>
      <c r="F192" s="3"/>
      <c r="G192" s="3"/>
      <c r="H192" s="41"/>
      <c r="I192" s="41"/>
    </row>
    <row r="193" spans="2:9" ht="12.75">
      <c r="B193" s="12"/>
      <c r="D193" s="3"/>
      <c r="E193" s="3"/>
      <c r="F193" s="3"/>
      <c r="G193" s="3"/>
      <c r="H193" s="42"/>
      <c r="I193" s="42"/>
    </row>
    <row r="194" spans="2:7" ht="12.75">
      <c r="B194" s="12"/>
      <c r="D194" s="3"/>
      <c r="E194" s="3"/>
      <c r="F194" s="3"/>
      <c r="G194" s="3"/>
    </row>
  </sheetData>
  <sheetProtection/>
  <mergeCells count="19">
    <mergeCell ref="H9:J9"/>
    <mergeCell ref="E21:E22"/>
    <mergeCell ref="D21:D22"/>
    <mergeCell ref="H10:I10"/>
    <mergeCell ref="H11:I11"/>
    <mergeCell ref="H12:I12"/>
    <mergeCell ref="A19:I19"/>
    <mergeCell ref="C21:C22"/>
    <mergeCell ref="B21:B22"/>
    <mergeCell ref="A21:A22"/>
    <mergeCell ref="G21:H21"/>
    <mergeCell ref="F21:F22"/>
    <mergeCell ref="H13:I13"/>
    <mergeCell ref="H14:I14"/>
    <mergeCell ref="H15:I15"/>
    <mergeCell ref="H16:I16"/>
    <mergeCell ref="H17:I17"/>
    <mergeCell ref="H18:I18"/>
    <mergeCell ref="I21:I22"/>
  </mergeCells>
  <printOptions horizontalCentered="1"/>
  <pageMargins left="0.7480314960629921" right="0.1968503937007874" top="0.6299212598425197" bottom="0.984251968503937" header="0.9448818897637796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1">
      <selection activeCell="C20" sqref="C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2011-11-14T08:05:50Z</cp:lastPrinted>
  <dcterms:created xsi:type="dcterms:W3CDTF">2008-10-15T06:29:11Z</dcterms:created>
  <dcterms:modified xsi:type="dcterms:W3CDTF">2011-11-15T08:06:59Z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