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15" activeTab="0"/>
  </bookViews>
  <sheets>
    <sheet name="Arkusz1" sheetId="1" r:id="rId1"/>
    <sheet name="Arkusz3" sheetId="2" r:id="rId2"/>
  </sheets>
  <definedNames>
    <definedName name="_xlnm.Print_Area" localSheetId="0">'Arkusz1'!$A$1:$K$82</definedName>
  </definedNames>
  <calcPr fullCalcOnLoad="1"/>
</workbook>
</file>

<file path=xl/sharedStrings.xml><?xml version="1.0" encoding="utf-8"?>
<sst xmlns="http://schemas.openxmlformats.org/spreadsheetml/2006/main" count="166" uniqueCount="84">
  <si>
    <t>Dział</t>
  </si>
  <si>
    <t>Rozdział</t>
  </si>
  <si>
    <t>Lp.</t>
  </si>
  <si>
    <t>Planowe wydatki</t>
  </si>
  <si>
    <t>w tym źródła finansowania</t>
  </si>
  <si>
    <t>Dochody własne j.s.t.</t>
  </si>
  <si>
    <t>w tym:</t>
  </si>
  <si>
    <t>Dotacje i środki pochodzące z innych źródeł*</t>
  </si>
  <si>
    <t>600</t>
  </si>
  <si>
    <t>750</t>
  </si>
  <si>
    <t>75023</t>
  </si>
  <si>
    <t>900</t>
  </si>
  <si>
    <t>OGÓŁEM</t>
  </si>
  <si>
    <t>x</t>
  </si>
  <si>
    <t>Załacznik Nr 4</t>
  </si>
  <si>
    <t>w złotych</t>
  </si>
  <si>
    <t xml:space="preserve">Nazwa zadania Inwestycyjnego </t>
  </si>
  <si>
    <t>Kredyty i pożyczki zaciągnięte na realizację zadania pod refundację wydatków</t>
  </si>
  <si>
    <t>Jednostka organizacyjna realizująca zadanie lub koordynująca program</t>
  </si>
  <si>
    <t>Zadania inwestycyjne roczne w 2011r.</t>
  </si>
  <si>
    <t>60095</t>
  </si>
  <si>
    <t>Zakupy inwestycyjne</t>
  </si>
  <si>
    <t>700</t>
  </si>
  <si>
    <t>70005</t>
  </si>
  <si>
    <t>754</t>
  </si>
  <si>
    <t>75495</t>
  </si>
  <si>
    <t>75412</t>
  </si>
  <si>
    <t>801</t>
  </si>
  <si>
    <t>80148</t>
  </si>
  <si>
    <t>851</t>
  </si>
  <si>
    <t>85154</t>
  </si>
  <si>
    <t>90095</t>
  </si>
  <si>
    <t xml:space="preserve"> 900</t>
  </si>
  <si>
    <t>Budowa ogrodzenia w sołectwie Świerczów</t>
  </si>
  <si>
    <t>Zagospodarowanie działki gminnej małą architekturą - Wólka Zychowa</t>
  </si>
  <si>
    <t>921</t>
  </si>
  <si>
    <t>92109</t>
  </si>
  <si>
    <t>Zakupy inwestycyjne - kontener biurowo-socjalny - Furmanów</t>
  </si>
  <si>
    <t>Budowa ogrodzenia wokół budynku świetlicy- Błaszków</t>
  </si>
  <si>
    <t>92195</t>
  </si>
  <si>
    <t>Budowa ogrodzenia - Wielka Wieś</t>
  </si>
  <si>
    <t>926</t>
  </si>
  <si>
    <t>92695</t>
  </si>
  <si>
    <t>Opracowanie projektu zagospodarowania terenu oraz zagospodarowanie działki gminnej małą architekturą w Odrowążu</t>
  </si>
  <si>
    <t>Opracowanie dokumentacji na budowę świetlicy oraz zagospodarowanie działki wraz z ogrodzeniem - Niekłań Wielki</t>
  </si>
  <si>
    <t>Rok budżetowy 2011 (7+9+10+11)</t>
  </si>
  <si>
    <t>Środki wymienione w art. 5 ust.1 pkt 2 i 3 u.f.p.</t>
  </si>
  <si>
    <t>60016</t>
  </si>
  <si>
    <t>Opracowanie projektu i budowa drogi w Błaszkowie (Sadzawki)</t>
  </si>
  <si>
    <t>Przewodniczący Rady Miejskiej</t>
  </si>
  <si>
    <t>Urząd Miejski w Stąporkowie</t>
  </si>
  <si>
    <t xml:space="preserve">Zagospodarowanie działki gminnej małą architekurą - Hucisko </t>
  </si>
  <si>
    <t xml:space="preserve">Zagospodarowanie działki gminnej małą architekturą - Nadziejów </t>
  </si>
  <si>
    <t xml:space="preserve">Zagospodarowanie działki gminnej małą architekturą - Wąglów </t>
  </si>
  <si>
    <t xml:space="preserve">Zagospodarowanie działki gminnej małą architekturą - Gustawów </t>
  </si>
  <si>
    <t xml:space="preserve">Zagospodarowanie działki gminnej małą architekturą - Wólka Plebańska </t>
  </si>
  <si>
    <t>Zbigniew Wiśniewski</t>
  </si>
  <si>
    <t>Opracowanie dokumentacji i rozbudowa sieci wodociągowej w Stąporkowie ul. Staszica</t>
  </si>
  <si>
    <t>Zakup ogrodzenia wokół działki- Czarna</t>
  </si>
  <si>
    <t>Zakup ogrodzenia - Duraczów</t>
  </si>
  <si>
    <t>Zakup kontenera biurowo-socjalnego - Lelitków</t>
  </si>
  <si>
    <t>Zakup kontenera biurowo-socjalnego - Pardołów</t>
  </si>
  <si>
    <t>Czarniecka Góra- zakup sprzętu nagłaśniającego-5.000 zł, zakup agregatu prądotwórczego -3.100 zł</t>
  </si>
  <si>
    <t>Zakup pieca do świetlicy - Świerczów</t>
  </si>
  <si>
    <t>Zakup sprzętu nagłaśniające -  Błotnica</t>
  </si>
  <si>
    <t>Zakup altany ogrodowej z podłogą - Czarna</t>
  </si>
  <si>
    <t>Zakup altany-Gosań</t>
  </si>
  <si>
    <t>Zakup sprzętu nagłaśniającego - Komorów</t>
  </si>
  <si>
    <t>92605</t>
  </si>
  <si>
    <t>010</t>
  </si>
  <si>
    <t>Kredyty,                          pożyczki, obligacje</t>
  </si>
  <si>
    <t>zmieniający</t>
  </si>
  <si>
    <t>Rady Miejskiej w Stąporkowie z dnia 28.02.2011r.,</t>
  </si>
  <si>
    <t>do uchwały Nr V/34/2011</t>
  </si>
  <si>
    <t>Załącznik Nr 2</t>
  </si>
  <si>
    <t xml:space="preserve">Poprawa jakości systemów komunikacyjnych Gminy Stąporków: ul.Żeromskiego, Pl. Wolności, ul.Chopina, ul.Słowackiego i ul.Staszica w Stąporkowie; przebudowa drogi Wólka Plebańska-Murawki </t>
  </si>
  <si>
    <t>Opracowanie dokumentacji na rozbudowę istniejącego budynku remizy OSP w  Niekłaniu Małym o zaplecze techniczne</t>
  </si>
  <si>
    <t>Zagospodarowanie terenu wokół  budynku ZSzP w Niekłaniu Wielkim</t>
  </si>
  <si>
    <t>01010</t>
  </si>
  <si>
    <t>Opracowanie dokumentacji na dobudowę do istniejącego budynku remizy OSP w Odrowążu drugiego garażu na samochód pożarniczy</t>
  </si>
  <si>
    <t>90015</t>
  </si>
  <si>
    <t>Modernizacja oświetlenia drogowego na terenie Gminy Stąporków</t>
  </si>
  <si>
    <t>do uchwały Nr XII/ 114 /2011</t>
  </si>
  <si>
    <t>Rady Miejskiej w Stąporkowie z dnia 29 września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</si>
</sst>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22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168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0" fontId="1" fillId="25" borderId="12" xfId="0" applyNumberFormat="1" applyFont="1" applyFill="1" applyBorder="1" applyAlignment="1">
      <alignment horizontal="left" vertical="center" wrapText="1"/>
    </xf>
    <xf numFmtId="3" fontId="1" fillId="25" borderId="12" xfId="0" applyNumberFormat="1" applyFont="1" applyFill="1" applyBorder="1" applyAlignment="1">
      <alignment horizontal="center" vertical="center" wrapText="1"/>
    </xf>
    <xf numFmtId="168" fontId="1" fillId="25" borderId="12" xfId="0" applyNumberFormat="1" applyFont="1" applyFill="1" applyBorder="1" applyAlignment="1">
      <alignment horizontal="center" vertical="center" wrapText="1"/>
    </xf>
    <xf numFmtId="0" fontId="4" fillId="25" borderId="0" xfId="0" applyFont="1" applyFill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11" borderId="18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" fillId="22" borderId="12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2" fillId="22" borderId="3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F1">
      <selection activeCell="I4" sqref="I4:K4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10.140625" style="1" customWidth="1"/>
    <col min="4" max="4" width="26.7109375" style="1" customWidth="1"/>
    <col min="5" max="5" width="16.421875" style="1" customWidth="1"/>
    <col min="6" max="6" width="12.28125" style="1" customWidth="1"/>
    <col min="7" max="7" width="12.140625" style="1" customWidth="1"/>
    <col min="8" max="8" width="11.28125" style="1" customWidth="1"/>
    <col min="9" max="9" width="13.7109375" style="1" customWidth="1"/>
    <col min="10" max="10" width="12.28125" style="1" customWidth="1"/>
    <col min="11" max="11" width="11.140625" style="3" customWidth="1"/>
    <col min="12" max="16384" width="9.140625" style="1" customWidth="1"/>
  </cols>
  <sheetData>
    <row r="1" ht="15.75">
      <c r="B1" s="2"/>
    </row>
    <row r="2" spans="2:11" ht="15.75">
      <c r="B2" s="2"/>
      <c r="I2" s="42" t="s">
        <v>74</v>
      </c>
      <c r="J2" s="42"/>
      <c r="K2" s="42"/>
    </row>
    <row r="3" spans="2:11" ht="15.75">
      <c r="B3" s="2"/>
      <c r="I3" s="43" t="s">
        <v>82</v>
      </c>
      <c r="J3" s="43"/>
      <c r="K3" s="43"/>
    </row>
    <row r="4" spans="2:11" ht="15.75">
      <c r="B4" s="2"/>
      <c r="I4" s="43" t="s">
        <v>83</v>
      </c>
      <c r="J4" s="43"/>
      <c r="K4" s="43"/>
    </row>
    <row r="5" spans="2:11" ht="15.75">
      <c r="B5" s="2"/>
      <c r="I5" s="43" t="s">
        <v>71</v>
      </c>
      <c r="J5" s="43"/>
      <c r="K5" s="43"/>
    </row>
    <row r="6" spans="2:11" ht="15.75">
      <c r="B6" s="2"/>
      <c r="I6" s="42" t="s">
        <v>14</v>
      </c>
      <c r="J6" s="42"/>
      <c r="K6" s="42"/>
    </row>
    <row r="7" spans="2:11" ht="15.75">
      <c r="B7" s="2"/>
      <c r="I7" s="43" t="s">
        <v>73</v>
      </c>
      <c r="J7" s="43"/>
      <c r="K7" s="43"/>
    </row>
    <row r="8" spans="2:11" ht="15.75">
      <c r="B8" s="2"/>
      <c r="I8" s="43" t="s">
        <v>72</v>
      </c>
      <c r="J8" s="43"/>
      <c r="K8" s="43"/>
    </row>
    <row r="9" spans="2:11" ht="15.75">
      <c r="B9" s="2"/>
      <c r="I9" s="43"/>
      <c r="J9" s="43"/>
      <c r="K9" s="43"/>
    </row>
    <row r="10" spans="2:11" ht="3" customHeight="1" thickBot="1">
      <c r="B10" s="2"/>
      <c r="I10" s="47"/>
      <c r="J10" s="47"/>
      <c r="K10" s="47"/>
    </row>
    <row r="11" spans="2:11" ht="16.5" hidden="1" thickBot="1">
      <c r="B11" s="2"/>
      <c r="I11" s="48"/>
      <c r="J11" s="48"/>
      <c r="K11" s="48"/>
    </row>
    <row r="12" spans="2:11" ht="16.5" hidden="1" thickBot="1">
      <c r="B12" s="2"/>
      <c r="I12" s="49"/>
      <c r="J12" s="49"/>
      <c r="K12" s="49"/>
    </row>
    <row r="13" spans="1:11" ht="36.75" customHeight="1" thickBot="1">
      <c r="A13" s="44" t="s">
        <v>19</v>
      </c>
      <c r="B13" s="45"/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16.5" thickBot="1">
      <c r="A14" s="2"/>
      <c r="K14" s="6" t="s">
        <v>15</v>
      </c>
    </row>
    <row r="15" spans="1:11" ht="15.75" customHeight="1">
      <c r="A15" s="66" t="s">
        <v>2</v>
      </c>
      <c r="B15" s="69" t="s">
        <v>0</v>
      </c>
      <c r="C15" s="69" t="s">
        <v>1</v>
      </c>
      <c r="D15" s="69" t="s">
        <v>16</v>
      </c>
      <c r="E15" s="53" t="s">
        <v>3</v>
      </c>
      <c r="F15" s="54"/>
      <c r="G15" s="54"/>
      <c r="H15" s="54"/>
      <c r="I15" s="54"/>
      <c r="J15" s="54"/>
      <c r="K15" s="55" t="s">
        <v>18</v>
      </c>
    </row>
    <row r="16" spans="1:11" ht="15.75" customHeight="1">
      <c r="A16" s="67"/>
      <c r="B16" s="59"/>
      <c r="C16" s="59"/>
      <c r="D16" s="59"/>
      <c r="E16" s="58" t="s">
        <v>45</v>
      </c>
      <c r="F16" s="61" t="s">
        <v>4</v>
      </c>
      <c r="G16" s="62"/>
      <c r="H16" s="62"/>
      <c r="I16" s="62"/>
      <c r="J16" s="63"/>
      <c r="K16" s="56"/>
    </row>
    <row r="17" spans="1:11" ht="15.75" customHeight="1">
      <c r="A17" s="67"/>
      <c r="B17" s="59"/>
      <c r="C17" s="59"/>
      <c r="D17" s="59"/>
      <c r="E17" s="59"/>
      <c r="F17" s="51" t="s">
        <v>5</v>
      </c>
      <c r="G17" s="51" t="s">
        <v>70</v>
      </c>
      <c r="H17" s="7" t="s">
        <v>6</v>
      </c>
      <c r="I17" s="51" t="s">
        <v>7</v>
      </c>
      <c r="J17" s="51" t="s">
        <v>46</v>
      </c>
      <c r="K17" s="56"/>
    </row>
    <row r="18" spans="1:11" ht="91.5" customHeight="1">
      <c r="A18" s="68"/>
      <c r="B18" s="60"/>
      <c r="C18" s="60"/>
      <c r="D18" s="60"/>
      <c r="E18" s="60"/>
      <c r="F18" s="52"/>
      <c r="G18" s="52"/>
      <c r="H18" s="7" t="s">
        <v>17</v>
      </c>
      <c r="I18" s="52"/>
      <c r="J18" s="52"/>
      <c r="K18" s="57"/>
    </row>
    <row r="19" spans="1:11" ht="15.75">
      <c r="A19" s="14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5">
        <v>11</v>
      </c>
    </row>
    <row r="20" spans="1:11" s="11" customFormat="1" ht="38.25">
      <c r="A20" s="20">
        <v>1</v>
      </c>
      <c r="B20" s="24" t="s">
        <v>69</v>
      </c>
      <c r="C20" s="24" t="s">
        <v>78</v>
      </c>
      <c r="D20" s="23" t="s">
        <v>57</v>
      </c>
      <c r="E20" s="27">
        <v>14000</v>
      </c>
      <c r="F20" s="27"/>
      <c r="G20" s="22">
        <v>14000</v>
      </c>
      <c r="H20" s="21"/>
      <c r="I20" s="21"/>
      <c r="J20" s="21"/>
      <c r="K20" s="16" t="s">
        <v>50</v>
      </c>
    </row>
    <row r="21" spans="1:11" s="11" customFormat="1" ht="110.25" customHeight="1">
      <c r="A21" s="30">
        <v>2</v>
      </c>
      <c r="B21" s="31" t="s">
        <v>8</v>
      </c>
      <c r="C21" s="31">
        <v>60016</v>
      </c>
      <c r="D21" s="32" t="s">
        <v>75</v>
      </c>
      <c r="E21" s="33">
        <v>2063000</v>
      </c>
      <c r="F21" s="34"/>
      <c r="G21" s="33">
        <f>E21-I21</f>
        <v>1125500</v>
      </c>
      <c r="H21" s="33"/>
      <c r="I21" s="33">
        <v>937500</v>
      </c>
      <c r="J21" s="33">
        <v>0</v>
      </c>
      <c r="K21" s="30" t="s">
        <v>50</v>
      </c>
    </row>
    <row r="22" spans="1:11" s="11" customFormat="1" ht="45" customHeight="1">
      <c r="A22" s="30">
        <v>3</v>
      </c>
      <c r="B22" s="31" t="s">
        <v>8</v>
      </c>
      <c r="C22" s="31" t="s">
        <v>47</v>
      </c>
      <c r="D22" s="32" t="s">
        <v>48</v>
      </c>
      <c r="E22" s="33">
        <v>15000</v>
      </c>
      <c r="F22" s="34"/>
      <c r="G22" s="33">
        <v>15000</v>
      </c>
      <c r="H22" s="33"/>
      <c r="I22" s="33"/>
      <c r="J22" s="33"/>
      <c r="K22" s="30" t="s">
        <v>50</v>
      </c>
    </row>
    <row r="23" spans="1:11" s="11" customFormat="1" ht="57.75" customHeight="1">
      <c r="A23" s="16">
        <v>4</v>
      </c>
      <c r="B23" s="8" t="s">
        <v>24</v>
      </c>
      <c r="C23" s="8" t="s">
        <v>26</v>
      </c>
      <c r="D23" s="9" t="s">
        <v>79</v>
      </c>
      <c r="E23" s="10">
        <v>8000</v>
      </c>
      <c r="F23" s="28"/>
      <c r="G23" s="10">
        <v>8000</v>
      </c>
      <c r="H23" s="10"/>
      <c r="I23" s="10"/>
      <c r="J23" s="10"/>
      <c r="K23" s="16" t="s">
        <v>50</v>
      </c>
    </row>
    <row r="24" spans="1:11" s="11" customFormat="1" ht="54.75" customHeight="1">
      <c r="A24" s="16">
        <v>5</v>
      </c>
      <c r="B24" s="8" t="s">
        <v>24</v>
      </c>
      <c r="C24" s="8" t="s">
        <v>25</v>
      </c>
      <c r="D24" s="9" t="s">
        <v>76</v>
      </c>
      <c r="E24" s="10">
        <v>19805</v>
      </c>
      <c r="F24" s="28"/>
      <c r="G24" s="10">
        <v>19805</v>
      </c>
      <c r="H24" s="10"/>
      <c r="I24" s="10"/>
      <c r="J24" s="10"/>
      <c r="K24" s="16" t="s">
        <v>50</v>
      </c>
    </row>
    <row r="25" spans="1:11" s="41" customFormat="1" ht="61.5" customHeight="1">
      <c r="A25" s="36">
        <v>6</v>
      </c>
      <c r="B25" s="37" t="s">
        <v>32</v>
      </c>
      <c r="C25" s="37" t="s">
        <v>80</v>
      </c>
      <c r="D25" s="38" t="s">
        <v>81</v>
      </c>
      <c r="E25" s="39">
        <v>94598</v>
      </c>
      <c r="F25" s="40">
        <v>94598</v>
      </c>
      <c r="G25" s="39">
        <v>0</v>
      </c>
      <c r="H25" s="39"/>
      <c r="I25" s="39"/>
      <c r="J25" s="39"/>
      <c r="K25" s="36" t="s">
        <v>50</v>
      </c>
    </row>
    <row r="26" spans="1:11" s="11" customFormat="1" ht="61.5" customHeight="1">
      <c r="A26" s="16">
        <v>7</v>
      </c>
      <c r="B26" s="8" t="s">
        <v>32</v>
      </c>
      <c r="C26" s="8" t="s">
        <v>31</v>
      </c>
      <c r="D26" s="12" t="s">
        <v>44</v>
      </c>
      <c r="E26" s="10">
        <v>19864</v>
      </c>
      <c r="F26" s="28"/>
      <c r="G26" s="10">
        <v>19864</v>
      </c>
      <c r="H26" s="10"/>
      <c r="I26" s="10"/>
      <c r="J26" s="10"/>
      <c r="K26" s="16" t="s">
        <v>50</v>
      </c>
    </row>
    <row r="27" spans="1:11" s="11" customFormat="1" ht="57" customHeight="1">
      <c r="A27" s="16">
        <v>8</v>
      </c>
      <c r="B27" s="8" t="s">
        <v>11</v>
      </c>
      <c r="C27" s="8" t="s">
        <v>31</v>
      </c>
      <c r="D27" s="12" t="s">
        <v>43</v>
      </c>
      <c r="E27" s="10">
        <v>9067</v>
      </c>
      <c r="F27" s="28"/>
      <c r="G27" s="10">
        <v>9067</v>
      </c>
      <c r="H27" s="10"/>
      <c r="I27" s="10"/>
      <c r="J27" s="10"/>
      <c r="K27" s="16" t="s">
        <v>50</v>
      </c>
    </row>
    <row r="28" spans="1:11" s="11" customFormat="1" ht="31.5" customHeight="1">
      <c r="A28" s="16">
        <v>9</v>
      </c>
      <c r="B28" s="8" t="s">
        <v>11</v>
      </c>
      <c r="C28" s="8" t="s">
        <v>31</v>
      </c>
      <c r="D28" s="12" t="s">
        <v>33</v>
      </c>
      <c r="E28" s="10">
        <v>6000</v>
      </c>
      <c r="F28" s="28">
        <v>6000</v>
      </c>
      <c r="G28" s="10"/>
      <c r="H28" s="10"/>
      <c r="I28" s="10"/>
      <c r="J28" s="10"/>
      <c r="K28" s="16" t="s">
        <v>50</v>
      </c>
    </row>
    <row r="29" spans="1:11" s="11" customFormat="1" ht="24.75" customHeight="1">
      <c r="A29" s="16">
        <v>10</v>
      </c>
      <c r="B29" s="8" t="s">
        <v>11</v>
      </c>
      <c r="C29" s="8" t="s">
        <v>31</v>
      </c>
      <c r="D29" s="12" t="s">
        <v>40</v>
      </c>
      <c r="E29" s="10">
        <v>10000</v>
      </c>
      <c r="F29" s="28">
        <v>10000</v>
      </c>
      <c r="G29" s="10"/>
      <c r="H29" s="10"/>
      <c r="I29" s="10"/>
      <c r="J29" s="10"/>
      <c r="K29" s="16" t="s">
        <v>50</v>
      </c>
    </row>
    <row r="30" spans="1:11" s="11" customFormat="1" ht="37.5" customHeight="1">
      <c r="A30" s="16">
        <v>11</v>
      </c>
      <c r="B30" s="8" t="s">
        <v>11</v>
      </c>
      <c r="C30" s="8" t="s">
        <v>31</v>
      </c>
      <c r="D30" s="12" t="s">
        <v>34</v>
      </c>
      <c r="E30" s="10">
        <v>11203</v>
      </c>
      <c r="F30" s="28">
        <v>11203</v>
      </c>
      <c r="G30" s="10"/>
      <c r="H30" s="10"/>
      <c r="I30" s="10"/>
      <c r="J30" s="10"/>
      <c r="K30" s="16" t="s">
        <v>50</v>
      </c>
    </row>
    <row r="31" spans="1:11" s="11" customFormat="1" ht="31.5" customHeight="1">
      <c r="A31" s="16">
        <v>12</v>
      </c>
      <c r="B31" s="8" t="s">
        <v>11</v>
      </c>
      <c r="C31" s="8" t="s">
        <v>31</v>
      </c>
      <c r="D31" s="12" t="s">
        <v>58</v>
      </c>
      <c r="E31" s="10">
        <v>3500</v>
      </c>
      <c r="F31" s="28">
        <v>3500</v>
      </c>
      <c r="G31" s="10"/>
      <c r="H31" s="10"/>
      <c r="I31" s="10"/>
      <c r="J31" s="10"/>
      <c r="K31" s="16" t="s">
        <v>50</v>
      </c>
    </row>
    <row r="32" spans="1:11" s="11" customFormat="1" ht="31.5" customHeight="1">
      <c r="A32" s="16">
        <v>13</v>
      </c>
      <c r="B32" s="8" t="s">
        <v>11</v>
      </c>
      <c r="C32" s="8" t="s">
        <v>31</v>
      </c>
      <c r="D32" s="12" t="s">
        <v>59</v>
      </c>
      <c r="E32" s="10">
        <v>7000</v>
      </c>
      <c r="F32" s="28">
        <v>7000</v>
      </c>
      <c r="G32" s="10"/>
      <c r="H32" s="10"/>
      <c r="I32" s="10"/>
      <c r="J32" s="10"/>
      <c r="K32" s="16" t="s">
        <v>50</v>
      </c>
    </row>
    <row r="33" spans="1:11" s="11" customFormat="1" ht="31.5" customHeight="1">
      <c r="A33" s="16">
        <v>14</v>
      </c>
      <c r="B33" s="8" t="s">
        <v>11</v>
      </c>
      <c r="C33" s="8" t="s">
        <v>31</v>
      </c>
      <c r="D33" s="12" t="s">
        <v>37</v>
      </c>
      <c r="E33" s="10">
        <v>8720</v>
      </c>
      <c r="F33" s="28">
        <v>8720</v>
      </c>
      <c r="G33" s="10"/>
      <c r="H33" s="10"/>
      <c r="I33" s="10"/>
      <c r="J33" s="10"/>
      <c r="K33" s="16" t="s">
        <v>50</v>
      </c>
    </row>
    <row r="34" spans="1:12" s="11" customFormat="1" ht="35.25" customHeight="1">
      <c r="A34" s="16">
        <v>15</v>
      </c>
      <c r="B34" s="8" t="s">
        <v>11</v>
      </c>
      <c r="C34" s="8" t="s">
        <v>31</v>
      </c>
      <c r="D34" s="12" t="s">
        <v>60</v>
      </c>
      <c r="E34" s="10">
        <v>6794</v>
      </c>
      <c r="F34" s="28">
        <v>6794</v>
      </c>
      <c r="G34" s="10"/>
      <c r="H34" s="10"/>
      <c r="I34" s="10"/>
      <c r="J34" s="10"/>
      <c r="K34" s="16" t="s">
        <v>50</v>
      </c>
      <c r="L34" s="25"/>
    </row>
    <row r="35" spans="1:13" s="11" customFormat="1" ht="31.5" customHeight="1">
      <c r="A35" s="16">
        <v>16</v>
      </c>
      <c r="B35" s="8" t="s">
        <v>11</v>
      </c>
      <c r="C35" s="8" t="s">
        <v>31</v>
      </c>
      <c r="D35" s="12" t="s">
        <v>61</v>
      </c>
      <c r="E35" s="10">
        <v>12000</v>
      </c>
      <c r="F35" s="28">
        <v>12000</v>
      </c>
      <c r="G35" s="10"/>
      <c r="H35" s="10"/>
      <c r="I35" s="10"/>
      <c r="J35" s="10"/>
      <c r="K35" s="16" t="s">
        <v>50</v>
      </c>
      <c r="L35" s="26"/>
      <c r="M35" s="25"/>
    </row>
    <row r="36" spans="1:13" s="11" customFormat="1" ht="31.5" customHeight="1">
      <c r="A36" s="16">
        <v>17</v>
      </c>
      <c r="B36" s="8" t="s">
        <v>11</v>
      </c>
      <c r="C36" s="8" t="s">
        <v>31</v>
      </c>
      <c r="D36" s="12" t="s">
        <v>51</v>
      </c>
      <c r="E36" s="10">
        <v>22332</v>
      </c>
      <c r="F36" s="28">
        <v>22332</v>
      </c>
      <c r="G36" s="10"/>
      <c r="H36" s="10"/>
      <c r="I36" s="10"/>
      <c r="J36" s="10"/>
      <c r="K36" s="16" t="s">
        <v>50</v>
      </c>
      <c r="L36" s="26"/>
      <c r="M36" s="25"/>
    </row>
    <row r="37" spans="1:13" s="11" customFormat="1" ht="39.75" customHeight="1">
      <c r="A37" s="16">
        <v>18</v>
      </c>
      <c r="B37" s="8" t="s">
        <v>11</v>
      </c>
      <c r="C37" s="8" t="s">
        <v>31</v>
      </c>
      <c r="D37" s="12" t="s">
        <v>52</v>
      </c>
      <c r="E37" s="10">
        <v>15000</v>
      </c>
      <c r="F37" s="28">
        <v>15000</v>
      </c>
      <c r="G37" s="10"/>
      <c r="H37" s="10"/>
      <c r="I37" s="10"/>
      <c r="J37" s="10"/>
      <c r="K37" s="16" t="s">
        <v>50</v>
      </c>
      <c r="L37" s="26"/>
      <c r="M37" s="25"/>
    </row>
    <row r="38" spans="1:13" s="11" customFormat="1" ht="31.5" customHeight="1">
      <c r="A38" s="16">
        <v>19</v>
      </c>
      <c r="B38" s="8" t="s">
        <v>11</v>
      </c>
      <c r="C38" s="8" t="s">
        <v>31</v>
      </c>
      <c r="D38" s="12" t="s">
        <v>53</v>
      </c>
      <c r="E38" s="10">
        <v>13000</v>
      </c>
      <c r="F38" s="28">
        <v>13000</v>
      </c>
      <c r="G38" s="10"/>
      <c r="H38" s="10"/>
      <c r="I38" s="10"/>
      <c r="J38" s="10"/>
      <c r="K38" s="16" t="s">
        <v>50</v>
      </c>
      <c r="L38" s="26"/>
      <c r="M38" s="25"/>
    </row>
    <row r="39" spans="1:13" s="11" customFormat="1" ht="38.25" customHeight="1">
      <c r="A39" s="16">
        <v>20</v>
      </c>
      <c r="B39" s="8" t="s">
        <v>11</v>
      </c>
      <c r="C39" s="8" t="s">
        <v>31</v>
      </c>
      <c r="D39" s="12" t="s">
        <v>54</v>
      </c>
      <c r="E39" s="10">
        <v>20000</v>
      </c>
      <c r="F39" s="28">
        <v>20000</v>
      </c>
      <c r="G39" s="10"/>
      <c r="H39" s="10"/>
      <c r="I39" s="10"/>
      <c r="J39" s="10"/>
      <c r="K39" s="16" t="s">
        <v>50</v>
      </c>
      <c r="L39" s="26"/>
      <c r="M39" s="25"/>
    </row>
    <row r="40" spans="1:13" s="11" customFormat="1" ht="39" customHeight="1">
      <c r="A40" s="16">
        <v>21</v>
      </c>
      <c r="B40" s="8" t="s">
        <v>11</v>
      </c>
      <c r="C40" s="8" t="s">
        <v>31</v>
      </c>
      <c r="D40" s="12" t="s">
        <v>55</v>
      </c>
      <c r="E40" s="10">
        <v>23000</v>
      </c>
      <c r="F40" s="28">
        <v>23000</v>
      </c>
      <c r="G40" s="10"/>
      <c r="H40" s="10"/>
      <c r="I40" s="10"/>
      <c r="J40" s="10"/>
      <c r="K40" s="16" t="s">
        <v>50</v>
      </c>
      <c r="L40" s="25"/>
      <c r="M40" s="25"/>
    </row>
    <row r="41" spans="1:11" s="11" customFormat="1" ht="31.5" customHeight="1">
      <c r="A41" s="16">
        <v>22</v>
      </c>
      <c r="B41" s="8" t="s">
        <v>35</v>
      </c>
      <c r="C41" s="8" t="s">
        <v>36</v>
      </c>
      <c r="D41" s="17" t="s">
        <v>38</v>
      </c>
      <c r="E41" s="10">
        <v>6500</v>
      </c>
      <c r="F41" s="28">
        <v>6500</v>
      </c>
      <c r="G41" s="10"/>
      <c r="H41" s="10"/>
      <c r="I41" s="10"/>
      <c r="J41" s="10"/>
      <c r="K41" s="16" t="s">
        <v>50</v>
      </c>
    </row>
    <row r="42" spans="1:11" s="11" customFormat="1" ht="62.25" customHeight="1">
      <c r="A42" s="16">
        <v>23</v>
      </c>
      <c r="B42" s="8" t="s">
        <v>35</v>
      </c>
      <c r="C42" s="8" t="s">
        <v>36</v>
      </c>
      <c r="D42" s="17" t="s">
        <v>62</v>
      </c>
      <c r="E42" s="10">
        <v>8100</v>
      </c>
      <c r="F42" s="28">
        <v>8100</v>
      </c>
      <c r="G42" s="10"/>
      <c r="H42" s="10"/>
      <c r="I42" s="10"/>
      <c r="J42" s="10"/>
      <c r="K42" s="16" t="s">
        <v>50</v>
      </c>
    </row>
    <row r="43" spans="1:11" s="11" customFormat="1" ht="31.5" customHeight="1">
      <c r="A43" s="16">
        <v>24</v>
      </c>
      <c r="B43" s="8" t="s">
        <v>35</v>
      </c>
      <c r="C43" s="8" t="s">
        <v>36</v>
      </c>
      <c r="D43" s="17" t="s">
        <v>63</v>
      </c>
      <c r="E43" s="10">
        <v>4904</v>
      </c>
      <c r="F43" s="28"/>
      <c r="G43" s="10">
        <v>4904</v>
      </c>
      <c r="H43" s="10"/>
      <c r="I43" s="10"/>
      <c r="J43" s="10"/>
      <c r="K43" s="16" t="s">
        <v>50</v>
      </c>
    </row>
    <row r="44" spans="1:11" s="11" customFormat="1" ht="31.5" customHeight="1">
      <c r="A44" s="16">
        <v>25</v>
      </c>
      <c r="B44" s="8" t="s">
        <v>35</v>
      </c>
      <c r="C44" s="8" t="s">
        <v>39</v>
      </c>
      <c r="D44" s="17" t="s">
        <v>64</v>
      </c>
      <c r="E44" s="10">
        <v>3000</v>
      </c>
      <c r="F44" s="28">
        <v>3000</v>
      </c>
      <c r="G44" s="10"/>
      <c r="H44" s="10"/>
      <c r="I44" s="10"/>
      <c r="J44" s="10"/>
      <c r="K44" s="16" t="s">
        <v>50</v>
      </c>
    </row>
    <row r="45" spans="1:11" s="11" customFormat="1" ht="31.5" customHeight="1">
      <c r="A45" s="16">
        <v>26</v>
      </c>
      <c r="B45" s="8" t="s">
        <v>35</v>
      </c>
      <c r="C45" s="8" t="s">
        <v>39</v>
      </c>
      <c r="D45" s="17" t="s">
        <v>65</v>
      </c>
      <c r="E45" s="10">
        <v>3500</v>
      </c>
      <c r="F45" s="28">
        <v>3500</v>
      </c>
      <c r="G45" s="10"/>
      <c r="H45" s="10"/>
      <c r="I45" s="10"/>
      <c r="J45" s="10"/>
      <c r="K45" s="16" t="s">
        <v>50</v>
      </c>
    </row>
    <row r="46" spans="1:11" s="11" customFormat="1" ht="29.25" customHeight="1">
      <c r="A46" s="16">
        <v>27</v>
      </c>
      <c r="B46" s="8" t="s">
        <v>35</v>
      </c>
      <c r="C46" s="8" t="s">
        <v>39</v>
      </c>
      <c r="D46" s="17" t="s">
        <v>66</v>
      </c>
      <c r="E46" s="10">
        <v>7000</v>
      </c>
      <c r="F46" s="28">
        <v>7000</v>
      </c>
      <c r="G46" s="10"/>
      <c r="H46" s="10"/>
      <c r="I46" s="10"/>
      <c r="J46" s="10"/>
      <c r="K46" s="16" t="s">
        <v>50</v>
      </c>
    </row>
    <row r="47" spans="1:11" s="11" customFormat="1" ht="40.5" customHeight="1">
      <c r="A47" s="16">
        <v>28</v>
      </c>
      <c r="B47" s="8" t="s">
        <v>35</v>
      </c>
      <c r="C47" s="8" t="s">
        <v>39</v>
      </c>
      <c r="D47" s="17" t="s">
        <v>67</v>
      </c>
      <c r="E47" s="10">
        <v>14779</v>
      </c>
      <c r="F47" s="28">
        <f>14779-8980</f>
        <v>5799</v>
      </c>
      <c r="G47" s="10">
        <v>8980</v>
      </c>
      <c r="H47" s="10"/>
      <c r="I47" s="10"/>
      <c r="J47" s="10"/>
      <c r="K47" s="16" t="s">
        <v>50</v>
      </c>
    </row>
    <row r="48" spans="1:11" s="11" customFormat="1" ht="40.5" customHeight="1">
      <c r="A48" s="16">
        <v>29</v>
      </c>
      <c r="B48" s="8" t="s">
        <v>41</v>
      </c>
      <c r="C48" s="8" t="s">
        <v>68</v>
      </c>
      <c r="D48" s="17" t="s">
        <v>21</v>
      </c>
      <c r="E48" s="10">
        <v>4000</v>
      </c>
      <c r="F48" s="28">
        <v>4000</v>
      </c>
      <c r="G48" s="10"/>
      <c r="H48" s="10"/>
      <c r="I48" s="10"/>
      <c r="J48" s="10"/>
      <c r="K48" s="16" t="s">
        <v>50</v>
      </c>
    </row>
    <row r="49" spans="1:11" s="11" customFormat="1" ht="31.5" customHeight="1">
      <c r="A49" s="30">
        <v>30</v>
      </c>
      <c r="B49" s="31" t="s">
        <v>41</v>
      </c>
      <c r="C49" s="31" t="s">
        <v>42</v>
      </c>
      <c r="D49" s="35" t="s">
        <v>77</v>
      </c>
      <c r="E49" s="33">
        <v>27800</v>
      </c>
      <c r="F49" s="34"/>
      <c r="G49" s="33">
        <v>27800</v>
      </c>
      <c r="H49" s="33"/>
      <c r="I49" s="33"/>
      <c r="J49" s="33"/>
      <c r="K49" s="30" t="s">
        <v>50</v>
      </c>
    </row>
    <row r="50" spans="1:11" s="11" customFormat="1" ht="31.5" customHeight="1">
      <c r="A50" s="16">
        <v>31</v>
      </c>
      <c r="B50" s="8" t="s">
        <v>8</v>
      </c>
      <c r="C50" s="8" t="s">
        <v>20</v>
      </c>
      <c r="D50" s="9" t="s">
        <v>21</v>
      </c>
      <c r="E50" s="10">
        <v>18000</v>
      </c>
      <c r="F50" s="28"/>
      <c r="G50" s="10">
        <v>18000</v>
      </c>
      <c r="H50" s="10"/>
      <c r="I50" s="10"/>
      <c r="J50" s="10"/>
      <c r="K50" s="16" t="s">
        <v>50</v>
      </c>
    </row>
    <row r="51" spans="1:11" s="11" customFormat="1" ht="31.5" customHeight="1">
      <c r="A51" s="16">
        <v>32</v>
      </c>
      <c r="B51" s="8" t="s">
        <v>22</v>
      </c>
      <c r="C51" s="8" t="s">
        <v>23</v>
      </c>
      <c r="D51" s="9" t="s">
        <v>21</v>
      </c>
      <c r="E51" s="10">
        <v>105000</v>
      </c>
      <c r="F51" s="28"/>
      <c r="G51" s="10">
        <v>105000</v>
      </c>
      <c r="H51" s="10"/>
      <c r="I51" s="10"/>
      <c r="J51" s="10"/>
      <c r="K51" s="16" t="s">
        <v>50</v>
      </c>
    </row>
    <row r="52" spans="1:11" s="11" customFormat="1" ht="31.5" customHeight="1">
      <c r="A52" s="16">
        <v>33</v>
      </c>
      <c r="B52" s="8" t="s">
        <v>9</v>
      </c>
      <c r="C52" s="8" t="s">
        <v>10</v>
      </c>
      <c r="D52" s="9" t="s">
        <v>21</v>
      </c>
      <c r="E52" s="10">
        <v>17000</v>
      </c>
      <c r="F52" s="28"/>
      <c r="G52" s="10">
        <v>17000</v>
      </c>
      <c r="H52" s="10"/>
      <c r="I52" s="10"/>
      <c r="J52" s="10"/>
      <c r="K52" s="16" t="s">
        <v>50</v>
      </c>
    </row>
    <row r="53" spans="1:11" s="11" customFormat="1" ht="31.5" customHeight="1">
      <c r="A53" s="16">
        <v>34</v>
      </c>
      <c r="B53" s="8" t="s">
        <v>27</v>
      </c>
      <c r="C53" s="8" t="s">
        <v>28</v>
      </c>
      <c r="D53" s="9" t="s">
        <v>21</v>
      </c>
      <c r="E53" s="10">
        <v>5000</v>
      </c>
      <c r="F53" s="28"/>
      <c r="G53" s="10">
        <v>5000</v>
      </c>
      <c r="H53" s="10"/>
      <c r="I53" s="10"/>
      <c r="J53" s="10"/>
      <c r="K53" s="16" t="s">
        <v>50</v>
      </c>
    </row>
    <row r="54" spans="1:11" s="11" customFormat="1" ht="31.5" customHeight="1">
      <c r="A54" s="16">
        <v>35</v>
      </c>
      <c r="B54" s="8" t="s">
        <v>29</v>
      </c>
      <c r="C54" s="8" t="s">
        <v>30</v>
      </c>
      <c r="D54" s="9" t="s">
        <v>21</v>
      </c>
      <c r="E54" s="10">
        <v>4000</v>
      </c>
      <c r="F54" s="28">
        <v>4000</v>
      </c>
      <c r="G54" s="10"/>
      <c r="H54" s="10"/>
      <c r="I54" s="10"/>
      <c r="J54" s="10"/>
      <c r="K54" s="16" t="s">
        <v>50</v>
      </c>
    </row>
    <row r="55" spans="1:11" ht="17.25" thickBot="1">
      <c r="A55" s="64" t="s">
        <v>12</v>
      </c>
      <c r="B55" s="65"/>
      <c r="C55" s="65"/>
      <c r="D55" s="65"/>
      <c r="E55" s="4">
        <f aca="true" t="shared" si="0" ref="E55:J55">SUM(E20:E54)</f>
        <v>2630466</v>
      </c>
      <c r="F55" s="29">
        <f t="shared" si="0"/>
        <v>295046</v>
      </c>
      <c r="G55" s="4">
        <f t="shared" si="0"/>
        <v>1397920</v>
      </c>
      <c r="H55" s="4">
        <f t="shared" si="0"/>
        <v>0</v>
      </c>
      <c r="I55" s="4">
        <f t="shared" si="0"/>
        <v>937500</v>
      </c>
      <c r="J55" s="4">
        <f t="shared" si="0"/>
        <v>0</v>
      </c>
      <c r="K55" s="5" t="s">
        <v>13</v>
      </c>
    </row>
    <row r="56" ht="33.75" customHeight="1"/>
    <row r="57" spans="8:11" ht="15.75">
      <c r="H57" s="50" t="s">
        <v>49</v>
      </c>
      <c r="I57" s="50"/>
      <c r="J57" s="50"/>
      <c r="K57" s="18"/>
    </row>
    <row r="58" spans="8:11" ht="15.75">
      <c r="H58" s="19"/>
      <c r="I58" s="19"/>
      <c r="J58" s="19"/>
      <c r="K58" s="18"/>
    </row>
    <row r="59" spans="8:10" ht="15.75">
      <c r="H59" s="50" t="s">
        <v>56</v>
      </c>
      <c r="I59" s="50"/>
      <c r="J59" s="50"/>
    </row>
  </sheetData>
  <sheetProtection/>
  <mergeCells count="27">
    <mergeCell ref="A55:D55"/>
    <mergeCell ref="F17:F18"/>
    <mergeCell ref="G17:G18"/>
    <mergeCell ref="I17:I18"/>
    <mergeCell ref="A15:A18"/>
    <mergeCell ref="B15:B18"/>
    <mergeCell ref="C15:C18"/>
    <mergeCell ref="D15:D18"/>
    <mergeCell ref="I12:K12"/>
    <mergeCell ref="I7:K7"/>
    <mergeCell ref="H59:J59"/>
    <mergeCell ref="H57:J57"/>
    <mergeCell ref="J17:J18"/>
    <mergeCell ref="E15:J15"/>
    <mergeCell ref="K15:K18"/>
    <mergeCell ref="E16:E18"/>
    <mergeCell ref="F16:J16"/>
    <mergeCell ref="I2:K2"/>
    <mergeCell ref="I3:K3"/>
    <mergeCell ref="I4:K4"/>
    <mergeCell ref="A13:K13"/>
    <mergeCell ref="I8:K8"/>
    <mergeCell ref="I9:K9"/>
    <mergeCell ref="I10:K10"/>
    <mergeCell ref="I5:K5"/>
    <mergeCell ref="I6:K6"/>
    <mergeCell ref="I11:K11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2011-09-14T11:54:18Z</cp:lastPrinted>
  <dcterms:created xsi:type="dcterms:W3CDTF">2008-10-14T11:45:46Z</dcterms:created>
  <dcterms:modified xsi:type="dcterms:W3CDTF">2011-10-04T06:40:14Z</dcterms:modified>
  <cp:category/>
  <cp:version/>
  <cp:contentType/>
  <cp:contentStatus/>
</cp:coreProperties>
</file>