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45" yWindow="135" windowWidth="13170" windowHeight="11580" tabRatio="684" activeTab="0"/>
  </bookViews>
  <sheets>
    <sheet name="drogówka" sheetId="1" r:id="rId1"/>
  </sheets>
  <definedNames>
    <definedName name="D">#REF!</definedName>
    <definedName name="_xlnm.Print_Area" localSheetId="0">'drogówka'!$A$1:$G$455</definedName>
    <definedName name="p">#REF!</definedName>
    <definedName name="Q">#REF!</definedName>
    <definedName name="QW">#REF!</definedName>
    <definedName name="SUM_K1" localSheetId="0">#REF!</definedName>
    <definedName name="SUM_K1">#REF!</definedName>
    <definedName name="SUM_K10">#REF!</definedName>
    <definedName name="SUM_K11">#REF!</definedName>
    <definedName name="SUM_K12">#REF!</definedName>
    <definedName name="SUM_K13">#REF!</definedName>
    <definedName name="SUM_K14">#REF!</definedName>
    <definedName name="SUM_K15">#REF!</definedName>
    <definedName name="SUM_K16">#REF!</definedName>
    <definedName name="SUM_K17">#REF!</definedName>
    <definedName name="SUM_K18">#REF!</definedName>
    <definedName name="SUM_K19">#REF!</definedName>
    <definedName name="SUM_K2">#REF!</definedName>
    <definedName name="SUM_K20">#REF!</definedName>
    <definedName name="SUM_K21">#REF!</definedName>
    <definedName name="SUM_K22">#REF!</definedName>
    <definedName name="SUM_K23">#REF!</definedName>
    <definedName name="SUM_K3">#REF!</definedName>
    <definedName name="SUM_K4">#REF!</definedName>
    <definedName name="SUM_K5">#REF!</definedName>
    <definedName name="SUM_K6">#REF!</definedName>
    <definedName name="SUM_K7">#REF!</definedName>
    <definedName name="SUM_K8">#REF!</definedName>
    <definedName name="SUM_K9">#REF!</definedName>
    <definedName name="_xlnm.Print_Titles" localSheetId="0">'drogówka'!$2:$4</definedName>
  </definedNames>
  <calcPr fullCalcOnLoad="1"/>
</workbook>
</file>

<file path=xl/sharedStrings.xml><?xml version="1.0" encoding="utf-8"?>
<sst xmlns="http://schemas.openxmlformats.org/spreadsheetml/2006/main" count="642" uniqueCount="354">
  <si>
    <t>D.08.03.01</t>
  </si>
  <si>
    <t>RAZEM  ELEMENTY ULIC I DRÓG</t>
  </si>
  <si>
    <t>D. 10.01.05</t>
  </si>
  <si>
    <t xml:space="preserve">Regulcje pionowe studzienek telefonicznych </t>
  </si>
  <si>
    <t xml:space="preserve">RAZEM INNE ROBOTY </t>
  </si>
  <si>
    <t>Wykonanie nawierzchni z kostki granitowej (spoiny wypełnione masą do nawierzchni brukowej) gr.10cm na podsypce cementowo-piaskowej 1:4 gr. 3cm  (chodnik)</t>
  </si>
  <si>
    <t>Przestawienie muru w Krasocinie wraz z budową nowego w projektowanym miejscu</t>
  </si>
  <si>
    <t>D-05.03.11c</t>
  </si>
  <si>
    <t>Regulacja bram</t>
  </si>
  <si>
    <t>Regulacja furtek</t>
  </si>
  <si>
    <t>Słupki prowadzące (pachołki U 1a)</t>
  </si>
  <si>
    <t>Słupki prowadzące (pachołki krótkie na barierach U 1b)</t>
  </si>
  <si>
    <t>Bariery stalowe SP-09/1</t>
  </si>
  <si>
    <t>Bariery stalowe SP-09/2</t>
  </si>
  <si>
    <t>Umocnienie poboczy kruszywem łamanym_grubość 12 cm  po zagęszczeniu</t>
  </si>
  <si>
    <t>Warstwa wyrównawcza z mieszanki MCE śr. gr.  5 cm z materiału z odzysku z doziarnieniem</t>
  </si>
  <si>
    <t>Frezowanie nawierzchni śr. 12cm (do wykorzystania do MCE)</t>
  </si>
  <si>
    <t>Znaki kierunku miejscowości E2a - 1szt, E3 - 1szt, E4 - 6szt, E13 - 1szt, E15b - 1szt,E17a -2szt, E18a -5szt</t>
  </si>
  <si>
    <t>Umocnienie dna rowu ściekiem korytkowym (KPED - 01.03) z umocnieniem skarp płytami ażurowymi ( 2 płyty- po jednej z każdej strony korytka)</t>
  </si>
  <si>
    <t xml:space="preserve">URZĄDZENIA BEZPIECZEŃSTWA RUCHU               </t>
  </si>
  <si>
    <t>OZNAKOWANIE   PIONOWE</t>
  </si>
  <si>
    <t>OZNAKOWANIE  POZIOME                     Malowanie technologią grubowarstwową (chemoutwardzalne strukturalne)</t>
  </si>
  <si>
    <t xml:space="preserve">Studnie wpadowe   o wym. 1,0 x 1,0 m (monolityczne) przy przepustach  </t>
  </si>
  <si>
    <r>
      <t xml:space="preserve">Prefabrykowane przepusty rurowe żelbetowe o średnicy </t>
    </r>
    <r>
      <rPr>
        <sz val="10"/>
        <rFont val="Symbol"/>
        <family val="1"/>
      </rPr>
      <t xml:space="preserve">Æ </t>
    </r>
    <r>
      <rPr>
        <sz val="10"/>
        <rFont val="Times New Roman"/>
        <family val="1"/>
      </rPr>
      <t>60 cm</t>
    </r>
  </si>
  <si>
    <r>
      <t xml:space="preserve">Prefabrykowane przepusty rurowe  żelbetowe o średnicy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80 cm</t>
    </r>
  </si>
  <si>
    <t xml:space="preserve">Podbudowa z mieszanki MCE gr. 15cm po zagęszczeniu z materiału z odzysku z doziarnieniem </t>
  </si>
  <si>
    <t xml:space="preserve">Wykonanie warstwy wyrównawczej z betonu asfaltowego  AC 22 W z asfaltem modyfikowanym (Orbiton lub asfalty specjalne) - ruch KR 4 śr. gr. 4 cm </t>
  </si>
  <si>
    <t xml:space="preserve">Wykonanie warstwy wyrównawczej z betonu asfaltowego  AC 22 W z asfaltem modyfikowanym (Orbiton lub asfalty specjalne) - ruch KR 4 śr. gr. 7 cm </t>
  </si>
  <si>
    <t xml:space="preserve">Stabilizacja kruszywa łamanego 0/63 mm cementem o Rm= 2,5MPa - grubość warstwy 25 cm miejsca postojowe sam. osobowe, sam. ciężarowe </t>
  </si>
  <si>
    <t xml:space="preserve"> STABILIZACJA    CPV  45233320-8</t>
  </si>
  <si>
    <t>PODBUDOWA Z BETONU ASFALTOWEGO   CPV  45233320-8</t>
  </si>
  <si>
    <t>PODBUDOWA Z MIESZANKI MCE    CPV  45233320-8</t>
  </si>
  <si>
    <r>
      <t xml:space="preserve">Podbudowa zasadnicza z betonu asfaltowego </t>
    </r>
    <r>
      <rPr>
        <b/>
        <sz val="10"/>
        <rFont val="Times New Roman"/>
        <family val="1"/>
      </rPr>
      <t>AC 22 P</t>
    </r>
    <r>
      <rPr>
        <sz val="10"/>
        <rFont val="Times New Roman"/>
        <family val="1"/>
      </rPr>
      <t xml:space="preserve"> - ruch </t>
    </r>
    <r>
      <rPr>
        <b/>
        <sz val="10"/>
        <rFont val="Times New Roman"/>
        <family val="1"/>
      </rPr>
      <t>KR 4</t>
    </r>
    <r>
      <rPr>
        <sz val="10"/>
        <rFont val="Times New Roman"/>
        <family val="1"/>
      </rPr>
      <t xml:space="preserve">  gr 10cm (drogi wojewódzkie)</t>
    </r>
  </si>
  <si>
    <r>
      <t>Podbudowa zasadnicza z betonu asfaltowego</t>
    </r>
    <r>
      <rPr>
        <b/>
        <sz val="10"/>
        <rFont val="Times New Roman"/>
        <family val="1"/>
      </rPr>
      <t xml:space="preserve"> AC 22 P</t>
    </r>
    <r>
      <rPr>
        <sz val="10"/>
        <rFont val="Times New Roman"/>
        <family val="1"/>
      </rPr>
      <t xml:space="preserve"> - ruch</t>
    </r>
    <r>
      <rPr>
        <b/>
        <sz val="10"/>
        <rFont val="Times New Roman"/>
        <family val="1"/>
      </rPr>
      <t xml:space="preserve"> KR 3</t>
    </r>
    <r>
      <rPr>
        <sz val="10"/>
        <rFont val="Times New Roman"/>
        <family val="1"/>
      </rPr>
      <t xml:space="preserve">  gr 8cm (drogi powiatowe)</t>
    </r>
  </si>
  <si>
    <t>NAWIERZCHNIA  Z BETONU ASFALTOWEGO   CPV  45233320-8</t>
  </si>
  <si>
    <t>NAWIERZCHNIA BETONOWA    CPV  45233220-7</t>
  </si>
  <si>
    <t>Wykonanie warstwy ścieralnej  z betonu asfaltowego AC 11 S gr. 4cm drogi gminne, dojazdowe , zjazdy</t>
  </si>
  <si>
    <t>Znak aktywny B33 na tablicy zasilany baterią słoneczną</t>
  </si>
  <si>
    <t>Znak nie dot. dojazdu do zakładu</t>
  </si>
  <si>
    <t>Umocnienie dna rowu ściekiem korytkowym (KPED - 01.03) z umocnieniem skarp płytami betonowymi 50x50x7 (wg. szczegółu na przekrojach normalnych)</t>
  </si>
  <si>
    <t>L.p.</t>
  </si>
  <si>
    <t>Numer
STWiORB</t>
  </si>
  <si>
    <t>Wyszczególnienie elementu 
rozliczeniowego</t>
  </si>
  <si>
    <t>Jednostka</t>
  </si>
  <si>
    <t>Cena jednostkowa</t>
  </si>
  <si>
    <t>Wartość
robót</t>
  </si>
  <si>
    <t>Nazwa</t>
  </si>
  <si>
    <t>Ilość</t>
  </si>
  <si>
    <t>m2</t>
  </si>
  <si>
    <t>szt.</t>
  </si>
  <si>
    <t>Ułożenie siatki polipropylenowej o sztywnych węzłach zespolonych geotkaniną szer. 1,50 m (na połaczeniu istniejącej nawierzchni i poszerzenia jezdni) 65242+1929=</t>
  </si>
  <si>
    <t>Krzewy iglaste</t>
  </si>
  <si>
    <t>Pnącza</t>
  </si>
  <si>
    <t>Ułożenie ścieku przy krawężniku z kostki  betonowej gr. 8 cm ( dwa rzędy - szer.  20cm) na podsypce cementowo - piaskowej i ławie betonowej (wg. rzekrojów normalnych)</t>
  </si>
  <si>
    <t>E4</t>
  </si>
  <si>
    <t>F9</t>
  </si>
  <si>
    <t>I z A14</t>
  </si>
  <si>
    <t>T18</t>
  </si>
  <si>
    <t>T18a</t>
  </si>
  <si>
    <t>T6</t>
  </si>
  <si>
    <t>T 18c</t>
  </si>
  <si>
    <t>tabl.RUCH WAHADŁOWY</t>
  </si>
  <si>
    <t>U20b</t>
  </si>
  <si>
    <t>U3c</t>
  </si>
  <si>
    <t>I-1 (2020 x 1370)</t>
  </si>
  <si>
    <t>I-2 (2020 x 1370)</t>
  </si>
  <si>
    <t>I-3 (2020 x 1370)</t>
  </si>
  <si>
    <t>I-4 (2020 x 1370)</t>
  </si>
  <si>
    <t>I-5 (2020 x 1370)</t>
  </si>
  <si>
    <t>I-6 (2020 x 1370)</t>
  </si>
  <si>
    <t>I-7 (2020 x 1370)</t>
  </si>
  <si>
    <t>I-8 (2020 x 1370)</t>
  </si>
  <si>
    <t>I-9 (2020 x 1370)</t>
  </si>
  <si>
    <t>I-10 (2020 x 1370)</t>
  </si>
  <si>
    <t>I-11(2020 x 1370)</t>
  </si>
  <si>
    <t>I-12 (2020 x 1370)</t>
  </si>
  <si>
    <t>I-13 (2020 x 1370)</t>
  </si>
  <si>
    <t>I-14 (2020 x 1370)</t>
  </si>
  <si>
    <t>I-15 (2020 x 1370)</t>
  </si>
  <si>
    <t>I-16 (2020 x 1370)</t>
  </si>
  <si>
    <t>I-17 (2020 x 1370)</t>
  </si>
  <si>
    <t>F-8a (2380x1400)</t>
  </si>
  <si>
    <t>F-8b (2000x1730)</t>
  </si>
  <si>
    <t>F-8c (2680x1740)</t>
  </si>
  <si>
    <t>F-8d (2530x1737)</t>
  </si>
  <si>
    <t>F-8e (2380x2310)</t>
  </si>
  <si>
    <t>F-8f (2540x1740)</t>
  </si>
  <si>
    <t>F-8g (2530x1740)</t>
  </si>
  <si>
    <t>F-8g_1 (2530x1740)</t>
  </si>
  <si>
    <t>F-8h (2190x2300)</t>
  </si>
  <si>
    <t>F-8h_1 (2190x2300)</t>
  </si>
  <si>
    <t>F-8i (2940x1960)</t>
  </si>
  <si>
    <t>F-8i_1 (2940x1960)</t>
  </si>
  <si>
    <t>F-8j (2940x1960)</t>
  </si>
  <si>
    <t>F-8ł (2600x2300)</t>
  </si>
  <si>
    <t>F-8ł_1 (2600x2300)</t>
  </si>
  <si>
    <t>F-8ł_2 (2600x2300)</t>
  </si>
  <si>
    <t>F-8n (2940x1960)</t>
  </si>
  <si>
    <t>F-8o (2940x1960)</t>
  </si>
  <si>
    <t>F-9a (1820x980)</t>
  </si>
  <si>
    <t>F-9a (970x310)</t>
  </si>
  <si>
    <t>F-9b (1790x1250)</t>
  </si>
  <si>
    <t>F-9b (970x310)</t>
  </si>
  <si>
    <t>F-9c (2460x980)</t>
  </si>
  <si>
    <t>F-9c (970x310)</t>
  </si>
  <si>
    <t>F-9d (1650x980)</t>
  </si>
  <si>
    <t>F-9d (970x310)</t>
  </si>
  <si>
    <t>F-9e (1950x1250)</t>
  </si>
  <si>
    <t>F-9e (970x310)</t>
  </si>
  <si>
    <t>F-9f (2060x980)</t>
  </si>
  <si>
    <t>F-9f (1470x800)</t>
  </si>
  <si>
    <t>F-9h (1760x1250)</t>
  </si>
  <si>
    <t>F-9h (1200x800)</t>
  </si>
  <si>
    <t>F-9i (1950x980)</t>
  </si>
  <si>
    <t>F-9i (1470x800)</t>
  </si>
  <si>
    <t>F-9j (2040x980)</t>
  </si>
  <si>
    <t>F-9j (1200x800)</t>
  </si>
  <si>
    <t>F-9l (1970x980)</t>
  </si>
  <si>
    <t>F-9k (2080x980)</t>
  </si>
  <si>
    <t>F-9k (1200x800)</t>
  </si>
  <si>
    <t>F-9m (2280x980)</t>
  </si>
  <si>
    <t>F-9ł (2080x980)</t>
  </si>
  <si>
    <t>F-9n (2000x980)</t>
  </si>
  <si>
    <t>F-9r (2000x980)</t>
  </si>
  <si>
    <t>F-9p (1760x980)</t>
  </si>
  <si>
    <t>F-9o (1870x1250)</t>
  </si>
  <si>
    <t>Usunięcie drzew i krzewów z terenów leśnych</t>
  </si>
  <si>
    <t>Podbudowa z  chudego betonu C12/15 - grubość warstwy po zagęszczeniu 25 cm (rondo przejezdne , pierścienie na rondach)</t>
  </si>
  <si>
    <t>Podbudowa z  betonu  cementowego C25/30 - grubość warstwy po zagęszczeniu 15 cm (zatoki autobusowe)</t>
  </si>
  <si>
    <t>Podbudowa z kruszywa łamanego stabilizowanego
mechanicznie 0/63 mm gr.20cm (zjazdy)</t>
  </si>
  <si>
    <t>Frezowanie istn.nawierzchni bitumicznych gr. 6cm (konstrukcja 2)</t>
  </si>
  <si>
    <t>Wykonanie warstwa ścieralna z betonu cementowego C35/45 (B40) o grubości 22cm (zatoki autobusowe) na warstwie poślizgowej z emulsji asfaltowej szybkorozpadowej posypanej grysem 2/4 mm</t>
  </si>
  <si>
    <t>Wiaty autobusowe</t>
  </si>
  <si>
    <t xml:space="preserve">Tabliczki pod znakami </t>
  </si>
  <si>
    <t>Znaki kilometrowe</t>
  </si>
  <si>
    <t>Linie segregacyjne i krawędziowe</t>
  </si>
  <si>
    <t>Strzałki</t>
  </si>
  <si>
    <t>Znaki poprzeczne</t>
  </si>
  <si>
    <t>Powierzchnie wyłączone z ruchu</t>
  </si>
  <si>
    <t>Odtworzenie trasy i punktów wysokościowych</t>
  </si>
  <si>
    <t>km</t>
  </si>
  <si>
    <t>szt</t>
  </si>
  <si>
    <t>ha</t>
  </si>
  <si>
    <t>Podbudowa z kruszywa łamanego stabilizowanego mechanicznie 0/31,5 mm gr.25cm (miejsca postojowe dla sam. ciężarowych)</t>
  </si>
  <si>
    <t>Wykonanie warstwy wiążącej  z betonu asfaltowego  AC 22 W z asfaltem modyfikowanym (Orbiton lub asfalty specjalne) - ruch KR 4  gr. 8 cm</t>
  </si>
  <si>
    <t>Wykonanie warstwy wiążącej  z betonu asfaltowego  AC 22 W - ruch KR 3  gr. 6 cm</t>
  </si>
  <si>
    <t>Wykonanie warstwy wiążącej  z betonu asfaltowego  AC 16 W - ruch KR 2  gr. 8 cm</t>
  </si>
  <si>
    <t>Wykonanie warstwy ścieralnej  z SMA 11 z asfaltem modyfikowanym gr. 4cm ruch KR 4</t>
  </si>
  <si>
    <t>Wykonanie warstwy ścieralnej  z SMA 11 gr. 4cm ruch KR 3 (drogi powiatowe)</t>
  </si>
  <si>
    <t>Wykonanie warstwy ścieralnej  z asfaltu lanego MA 8 gr. 3cm (ścieżki rowerowe)</t>
  </si>
  <si>
    <t>PODBUDOWA BETONOWA    CPV  45233320-8</t>
  </si>
  <si>
    <t>m</t>
  </si>
  <si>
    <t>Znaki hektometrowe</t>
  </si>
  <si>
    <t>D.05.03.01.</t>
  </si>
  <si>
    <t>D-04.05.01.</t>
  </si>
  <si>
    <t>Ułożenie ścieku przy zatoce autobusowej (cztery rzędy - szer. 40 cm), na podsypce cementowo - piaskowej i ławie betonowej (wg. rzekrojów normalnych)</t>
  </si>
  <si>
    <t>Linia przystankowa P-17</t>
  </si>
  <si>
    <t>Karczowanie krzaków i poszycia</t>
  </si>
  <si>
    <t>Wykonanie nawierzchni z kostki dotykowej koloru czerwonego gr. 8 cm na podsypce cementowo - piaskowej 1:4 o gr. 3 cm (przy przejsciach dla pieszych, zatokach, zjazdach publ)</t>
  </si>
  <si>
    <t>Frezowanie istn.nawierzchni bitumicznych gr. 4cm (konstrukcja 2)</t>
  </si>
  <si>
    <t xml:space="preserve">Frezowanie istn.nawierzchni bitumicznych gr. 9cm </t>
  </si>
  <si>
    <t>Wykonanie warstwy ścieralnej z kostki betonowej koloru czerwonego (spoiny wypełnione masą do nawierzchni brukowej) gr.8cm na podsypce cementowo-piaskowej 1:4 gr. 3cm (wyspy)</t>
  </si>
  <si>
    <t>Znaki uzupełniające F3-1szt, F6-1szt</t>
  </si>
  <si>
    <t>Znaki U 3e</t>
  </si>
  <si>
    <t xml:space="preserve">Znaki U 5a </t>
  </si>
  <si>
    <t>BARIERY OCHRONNE STALOWE    CPV  45233292-2</t>
  </si>
  <si>
    <t>Barieroporęcze stalowe SP-09/4</t>
  </si>
  <si>
    <t>Barieroporęcze stalowe SP-09/2</t>
  </si>
  <si>
    <t>Barieroporęcze stalowe SP-09/1</t>
  </si>
  <si>
    <t>PRZESTAWIENIE OGRODZENIA  CPV  34928200-0</t>
  </si>
  <si>
    <t xml:space="preserve">URZĄDZENIA ZABEZPIECZAJĄCE RUCH PIESZY  CPV 45233150-5 </t>
  </si>
  <si>
    <t>EKRANY AKUSTYCZNE   CPV 45233150-5</t>
  </si>
  <si>
    <t>ZIELEŃ DROGOWA     CPV  45111291-4</t>
  </si>
  <si>
    <t>Przestawienie krzyży</t>
  </si>
  <si>
    <t xml:space="preserve">Ścinanie drzew piłą mechaniczną (powyżej 105cm) z karczowaniem pni </t>
  </si>
  <si>
    <t>Budowa ekranów akustycznych pochłaniajacyh</t>
  </si>
  <si>
    <t>USUNIĘCIE DRZEW I KRZEWÓW  CPV  45111213-4</t>
  </si>
  <si>
    <t>Znaki ostrzegawcze dł. boku  900 mm</t>
  </si>
  <si>
    <t>Znaki informacyjne dł. podst. 600 mm</t>
  </si>
  <si>
    <t xml:space="preserve">Trawniki </t>
  </si>
  <si>
    <t xml:space="preserve">Sadzenie drzew liściastych </t>
  </si>
  <si>
    <t>Sadzenie drzew iglastych</t>
  </si>
  <si>
    <t>Krzewy liściaste</t>
  </si>
  <si>
    <t>D-04.07.01a</t>
  </si>
  <si>
    <t>D-05.03.13a</t>
  </si>
  <si>
    <t>D-05.03.07a</t>
  </si>
  <si>
    <t>Płotek naprowadzający z siatką 5x5 mm</t>
  </si>
  <si>
    <t>Pielęgnacja drzew i krzewów</t>
  </si>
  <si>
    <t>Drzewka i krzewy do przesadzenia</t>
  </si>
  <si>
    <t>D-04.10.01</t>
  </si>
  <si>
    <t>D-04.06.01b</t>
  </si>
  <si>
    <t>Ogrodzenia segmentowe U 12a</t>
  </si>
  <si>
    <t>D-05.03.04</t>
  </si>
  <si>
    <t>Znaki zakazu f 800 mm</t>
  </si>
  <si>
    <t>Znaki nakazu f 800 mm</t>
  </si>
  <si>
    <t>Płotek naprowadzający dla płazów z elementów prefabrykowanych</t>
  </si>
  <si>
    <t>Ułożenie ścieków drogowych trójkątnych (wg przekrojów normalnych) przy krawędzi jezdni</t>
  </si>
  <si>
    <t>Montaż znaków z przestawienia</t>
  </si>
  <si>
    <t>Montaż nowych znaków</t>
  </si>
  <si>
    <t xml:space="preserve">Znaki informacyjne D42/43 </t>
  </si>
  <si>
    <t>Znaki kierunku miejscowości E1</t>
  </si>
  <si>
    <t>Znak U 1f (numer drogi na pachołku)</t>
  </si>
  <si>
    <t>Tymczasowa organizacja ruchu</t>
  </si>
  <si>
    <t>Znak F6</t>
  </si>
  <si>
    <t>Znak I (objazd)</t>
  </si>
  <si>
    <t xml:space="preserve">Podstawa </t>
  </si>
  <si>
    <t>Rurka 3.5</t>
  </si>
  <si>
    <t>Rurka 4.2</t>
  </si>
  <si>
    <t>Rurka 5.2</t>
  </si>
  <si>
    <t>tabl. PRZEJŚCIE</t>
  </si>
  <si>
    <t>tabl.NIE DOT.</t>
  </si>
  <si>
    <t>tabl.PIESI</t>
  </si>
  <si>
    <t>U20a</t>
  </si>
  <si>
    <t>U20c</t>
  </si>
  <si>
    <t>U21a</t>
  </si>
  <si>
    <t>U21a z C9</t>
  </si>
  <si>
    <t>U21a/b</t>
  </si>
  <si>
    <t>U21b</t>
  </si>
  <si>
    <t>U35 czerwone</t>
  </si>
  <si>
    <t>U35 żółte</t>
  </si>
  <si>
    <t>U3a</t>
  </si>
  <si>
    <t>U3b</t>
  </si>
  <si>
    <t>U3d</t>
  </si>
  <si>
    <t>Hydrosiew + hydrohumusowanie</t>
  </si>
  <si>
    <t>Plantowanie wykopu</t>
  </si>
  <si>
    <t>Plantowanie trawników</t>
  </si>
  <si>
    <t xml:space="preserve">Ścinanie drzew piłą mechaniczną ( średnica 56-65 cm) z karczowaniem pni </t>
  </si>
  <si>
    <t xml:space="preserve">Ścinanie drzew piłą mechaniczną ( średnica 46-55 cm) z karczowaniem pni </t>
  </si>
  <si>
    <t xml:space="preserve">Ścinanie drzew piłą mechaniczną ( średnica 66-75 cm) z karczowaniem pni </t>
  </si>
  <si>
    <t xml:space="preserve">Ścinanie drzew piłą mechaniczną ( średnica do 15 cm) z karczowaniem pni </t>
  </si>
  <si>
    <t xml:space="preserve">Ścinanie drzew piłą mechaniczną ( średnica 16-25 cm) z karczowaniem pni </t>
  </si>
  <si>
    <t xml:space="preserve">Ścinanie drzew piłą mechaniczną ( średnica 26-35 cm) z karczowaniem pni </t>
  </si>
  <si>
    <t xml:space="preserve">Ścinanie drzew piłą mechaniczną ( średnica 36-45 cm) z karczowaniem pni </t>
  </si>
  <si>
    <t xml:space="preserve">Ścinanie drzew piłą mechaniczną ( średnica 76-85 cm) z karczowaniem pni </t>
  </si>
  <si>
    <t xml:space="preserve">Ścinanie drzew piłą mechaniczną ( średnica 86-95 cm) z karczowaniem pni </t>
  </si>
  <si>
    <t xml:space="preserve">Ścinanie drzew piłą mechaniczną ( średnica 95-105 cm) z karczowaniem pni </t>
  </si>
  <si>
    <t>D-04.10.01.</t>
  </si>
  <si>
    <t>D-04.04.02.</t>
  </si>
  <si>
    <t>D-05.03.05a.</t>
  </si>
  <si>
    <t>D-05.03.05b.</t>
  </si>
  <si>
    <t xml:space="preserve">ROBOTY PRZYGOTOWAWCZE </t>
  </si>
  <si>
    <t xml:space="preserve">Umocnienie skarp płytami ażurowymi 60x40x10 cm  </t>
  </si>
  <si>
    <t>Wykonanie części przelotowej przepustu pod zjazdem z rur betonowych  średnicy 40cm (wg. KPED - 03.91)</t>
  </si>
  <si>
    <t xml:space="preserve">Kołnierzowe zakończenie przepustu średnicy 40 cm  </t>
  </si>
  <si>
    <t xml:space="preserve">PRZEPUSTY POD ZJAZDAMI     </t>
  </si>
  <si>
    <t>Ustawienie słupków do znaków drogowych  z rur stalowych o średnicy 70 mm (509 projektowane + 267 do znaków z przestawienia)</t>
  </si>
  <si>
    <t>Znaki kierunku miejscowości E2a - 24szt, E3 - 8szt, E4 - 16szt, E13 - 22szt,  E18a -11szt</t>
  </si>
  <si>
    <t>Znak nie dot. autobusów</t>
  </si>
  <si>
    <t>Azyl na przejściu dla pieszych 6m2</t>
  </si>
  <si>
    <t>Azyl na przejściu dla pieszych 8m2</t>
  </si>
  <si>
    <t>Azyl na przejściu dla pieszych 10m2</t>
  </si>
  <si>
    <t xml:space="preserve">Przestawienie kapliczki w Sułkowie </t>
  </si>
  <si>
    <t xml:space="preserve">Ułożenie siatki z drutu stalowego+Slurry Seal grub. 1 cm                    </t>
  </si>
  <si>
    <t xml:space="preserve">Bariery stalowe SP-09/4 </t>
  </si>
  <si>
    <t>Bariery stalowe SP-05 (ścieżka rowerowa)</t>
  </si>
  <si>
    <t>Umocnienie rowu elementami betonowymi z uszczelnieniem geomembraną- średnia szerokość geomembrany 5,5 m</t>
  </si>
  <si>
    <t xml:space="preserve">ROBOTY WYKOŃCZENIOWE  </t>
  </si>
  <si>
    <r>
      <t xml:space="preserve">Wloty i wyloty przepustów o średnicy </t>
    </r>
    <r>
      <rPr>
        <sz val="10"/>
        <rFont val="Symbol"/>
        <family val="1"/>
      </rPr>
      <t xml:space="preserve">Æ </t>
    </r>
    <r>
      <rPr>
        <sz val="10"/>
        <rFont val="Times New Roman"/>
        <family val="1"/>
      </rPr>
      <t>80 cm</t>
    </r>
  </si>
  <si>
    <r>
      <t xml:space="preserve">Wloty i wyloty przepustów o średnicy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 60 cm</t>
    </r>
  </si>
  <si>
    <t>POBOCZA    CPV  45233220-7</t>
  </si>
  <si>
    <r>
      <t xml:space="preserve">PRZEPUSTY DROGOWE </t>
    </r>
    <r>
      <rPr>
        <sz val="10"/>
        <rFont val="Times New Roman"/>
        <family val="1"/>
      </rPr>
      <t xml:space="preserve">(pod drogami bocznymi dojazdowymi i zjazdami publicznymi)  CPV  45220000-5 </t>
    </r>
  </si>
  <si>
    <t>Stanowiska postojowe P-19</t>
  </si>
  <si>
    <t>Termoplasty w kolorze czerwonym</t>
  </si>
  <si>
    <t>Znaki informacyjne D42/43</t>
  </si>
  <si>
    <t>Znaki uzupełniające F6-19szt, F-10-9szt</t>
  </si>
  <si>
    <t>Znaki U 5a</t>
  </si>
  <si>
    <t>Znaki  E15 b</t>
  </si>
  <si>
    <t>Podbudowa z kruszywa łamanego stabilizowanego mechanicznie 0/31,5 mm gr.20cm (ścieżki rowerowe)</t>
  </si>
  <si>
    <t>D.04.06.01</t>
  </si>
  <si>
    <t xml:space="preserve">NAWIERZCHNIE </t>
  </si>
  <si>
    <t>D-05.00.00</t>
  </si>
  <si>
    <t xml:space="preserve">NAWIERZCHNIA  Z KOSTKI KAMIENNEJ </t>
  </si>
  <si>
    <t>D-05.03.01</t>
  </si>
  <si>
    <t xml:space="preserve"> D-05.03.05</t>
  </si>
  <si>
    <t xml:space="preserve">NAWIERZCHNIA  Z ASFALTU LANEGO </t>
  </si>
  <si>
    <t xml:space="preserve">FREZOWANIE NAWIERZCHNI ASFALTOWYCH </t>
  </si>
  <si>
    <t>NAWIERZCHNIA Z MIESZANKI MASTYKSOWO-GRYSOWEJ (SMA)</t>
  </si>
  <si>
    <t xml:space="preserve"> D-05.03.13a</t>
  </si>
  <si>
    <t xml:space="preserve">ZABEZPIECZENIE GEOSIATKĄ NAWIERZCHNI ASFALTOWEJ </t>
  </si>
  <si>
    <t>SŁUPKI PROWADZĄCE I KRAWĘDZIOWE ORAZ ZNAKI KILOMETROWE I HEKTOMETROWE</t>
  </si>
  <si>
    <t>ŚCIEKI</t>
  </si>
  <si>
    <t>INNE ROBOTY</t>
  </si>
  <si>
    <t>PŁOTKI NAPROWADZAJĄCE</t>
  </si>
  <si>
    <t xml:space="preserve">WIATY AUTOBUSOWE </t>
  </si>
  <si>
    <t xml:space="preserve">PRZESTAWIENIE KRZYŻY i FIGUREK </t>
  </si>
  <si>
    <t>Humusowanie (ziemia urodzajna) gr 5cm</t>
  </si>
  <si>
    <t>D-01.01.01</t>
  </si>
  <si>
    <t>D 01.02.02</t>
  </si>
  <si>
    <t>D 04.04.02</t>
  </si>
  <si>
    <t>NAWIERZCHNIA  BITUMICZNA</t>
  </si>
  <si>
    <t>D 05.03.05b</t>
  </si>
  <si>
    <t xml:space="preserve">RAZEM ROBOTY PRZYGOTOWAWCZE </t>
  </si>
  <si>
    <t xml:space="preserve"> RAZEM PODBUDOWY   </t>
  </si>
  <si>
    <t xml:space="preserve">RAZEM ROBOTY WYKOŃCZENIOWE  </t>
  </si>
  <si>
    <t xml:space="preserve">RAZEM NAWIERZCHNIA  </t>
  </si>
  <si>
    <t>Część drogowa   CPV- 45111000-8 ROBOTY ZIEMNE  ; CPV 45233000-9 ROBOTY DROGOWE</t>
  </si>
  <si>
    <t>m3</t>
  </si>
  <si>
    <t>D 04.01.02</t>
  </si>
  <si>
    <t>Mg</t>
  </si>
  <si>
    <t>ILOŚĆ</t>
  </si>
  <si>
    <t>D 04.01.01</t>
  </si>
  <si>
    <t>D 04.05.01</t>
  </si>
  <si>
    <t>D.04.07.01</t>
  </si>
  <si>
    <t>Odtworzenie trasy i punktów wysokościowych w terenie równinnym</t>
  </si>
  <si>
    <t>D. 01.03.02</t>
  </si>
  <si>
    <t xml:space="preserve">ROBOTY ZIEMNE </t>
  </si>
  <si>
    <t>D.02.01.01</t>
  </si>
  <si>
    <t>D.02.03.01</t>
  </si>
  <si>
    <t>RAZEM ROBOTY ZIEMNE</t>
  </si>
  <si>
    <t xml:space="preserve">PODBUDOWY  </t>
  </si>
  <si>
    <t xml:space="preserve"> Profilowanie ręczne  i zagęszczenie podłoża na poszerzeniach j.w </t>
  </si>
  <si>
    <t>D.04.08.01</t>
  </si>
  <si>
    <t>D 04.03.02</t>
  </si>
  <si>
    <t>D.05.03.27</t>
  </si>
  <si>
    <t>D. 06.04.01</t>
  </si>
  <si>
    <t>URZĄDZENIA BEZPIECZEŃSTWA RUCHU</t>
  </si>
  <si>
    <t>D.07.01.02</t>
  </si>
  <si>
    <t xml:space="preserve">RAZZEM URZĄDZENIA BEZPIECZEŃSTWA RUCHU </t>
  </si>
  <si>
    <t>ELEMENTY ULIC I DRÓG</t>
  </si>
  <si>
    <t>D.08.01.01</t>
  </si>
  <si>
    <t>D.08.02.01</t>
  </si>
  <si>
    <t xml:space="preserve">Rozebranie nawierzchni z mieszanek mineralno bitumicznych  gr 4 cm  na właczeniach w ulice  o nawierzchni bitumicznej 8 szt *6m*2m= zacinki na dowiązanie do istn. Masy na długościach 2m=96 m2- wraz z odwiezieniem destruktu w miejsce wskazane przez Inwestora- do 15 km </t>
  </si>
  <si>
    <t>Nasypy wykonywane mechanicznie wraz z dowozem gruntu i zagęśzczeniem pod chodnik i opaskę przy parkingu i cmentarzu  =70*0,2==14 m3</t>
  </si>
  <si>
    <t>Podbudowa z kruszywa łamanego   stabilizowanego
mechanicznie 0/31,5 mm gr 15 cm (pobocza)odcinek km 0+230 do1+065 =835*0,75*2=1252,5</t>
  </si>
  <si>
    <t>Wykonanie podbudowy z gruntu stabilizowanego cementem 1,5 Mpa - na poszerzeniu odcinek km 0+130- km 1+095obustronne poszerzenie  góra  średnio 1,0 m = 1416 m2*1,3( poszerzenie schdodkowe pod warstwy stabilizacji=1841</t>
  </si>
  <si>
    <t>Wykonanie podbudowy z mieszanki mineralno asfaltowej Ac 16P - gr 6 cm  na poszerzeniu dcinek km 0+130- km 1+095 obustronne poszerzenie  dól 1,1 m = 1416*1,1=1557,6 m2</t>
  </si>
  <si>
    <t xml:space="preserve">Wyrównanie istniejącej nawierzchni mieszanką mineralno-asfaltową  AC 16P 150 kg/m2 odc km 0+130 do 1+095= -965m*5*m*0,05Mg=241,25 Mg </t>
  </si>
  <si>
    <t>Oczyszczenie i skropienie istniejącej nawierzchni  jednokrotnie    odcinek km 0+000 do 1+095 trzykrotnie = {1220+(965*5)}*3=18135 + skrzyż 70 m2 = RAZEM =18205m2</t>
  </si>
  <si>
    <t xml:space="preserve">Ułożenie warstwy pośredniej z geosiatki o wytrzymałości powyżej 80 kN/m  na styku poszerzeń  z istniejącą nawierzchnią szerokość 1,0 m  odc km 0+130do 1+095 obustronnie 965*2*2= 3860 m2 </t>
  </si>
  <si>
    <t xml:space="preserve">Oczyszczenie rowów z namułu z profilowaniem dna i skarp  gr namułu 20 cm  170m </t>
  </si>
  <si>
    <t>Oznakowanie pionowe  zakup i montaż znaków</t>
  </si>
  <si>
    <t>Wykonanie chodników  z kostki brukowej  8 cm  wraz z wjazdami , na podsypce cem-piask z wypełnieniem spoin piaskiem  70 -    m2</t>
  </si>
  <si>
    <t>Regulcje pionowe studni ks i zaworów wodociągowych</t>
  </si>
  <si>
    <t>Wykonanie w-wy wiążącej z betonu asfaltowego AC11-W o grubości 4,00 cm po zagęszczeniu  odc 0+130 DO 1+095 =965*5,2=  5018m2 ,  + skrzyż 70 m2+ parkingi 33*2,3*5,0=379,5 = RAZEM =5467,5m2</t>
  </si>
  <si>
    <t>Wyrównanie istniejącej nawierzchni mieszanką mineralno-asfaltową  AC 8P 50 kg/m2 odc km 0+000 do 0+130= -1220m2*0,05= 61 Mg + końcówka 45*6,5=292,5*0,05=14,63</t>
  </si>
  <si>
    <t>Wykonanie w-wyścieralnej z betonu asfaltowego AC8-S o grubości 4,00 cm po zagęszczeniu  odc 0+000 DO 1+095 =1220+965*5=  1220+4825m2 ,  + skrzyż 70 m2 +parkingi 33*2,3*5,0=379,5= RAZEM =6494,5m2= końcówka 45*6,5=292,5</t>
  </si>
  <si>
    <t xml:space="preserve">Zdjęcie warstwy  humusu mechanicznie o śr. gr. 10cm-  pobocza km 0+130-1+095 - str lewa 965m*1,75*0,1=168,88m3+ km 0+230-1+095 strona prawa -865 m*1,5*1*0,1=129,75m3+ zjazdy  na posesje  11 szt s *10 m2 *0,1=110m2*0,1=11,0 m3  RAZEM =309,63 m3  wraz z odwozem na odkład </t>
  </si>
  <si>
    <t xml:space="preserve">Wykopy jamiste wykonywane mechanicznie wykop pod krawężnik w  okolicy cmentarza parking  140 mb = 140m *0,7*0,5=49 m3  wraz z odwozem nadmiaru gruntu na odkład do 15 km </t>
  </si>
  <si>
    <t>Koryto wykonywane na poszerzeniach  gł 41 cm  odcinek km 0+130- km 1+095obustronne poszerzenie  góra  średnio 1,0 m = 1416 m2*1,3( poszerzenie schdodkowe pod warstwy stabilizacji=1841+ zjazdy 8 szt * 7m2*0,3 =16,8 m3</t>
  </si>
  <si>
    <t xml:space="preserve"> Profilowanie mechaniczne koryta    i zagęszczenie podłoża pod chodnikiem  na odcinku przy cmentarzu i opaska parkingu nowa konstrukcja na całej szerokości 70 m2 + zjazdy 8*7=56 m2 </t>
  </si>
  <si>
    <t>Podbudowa z kruszywa łamanego  stabilizowanego
mechanicznie 0/63,5 mm gr.20cm na poszerzeniach  =dcinek km 0+130- km 1+095 obustronne poszerzenie  1416*1,2=1699,2 m2 + zjazdy 56 m2</t>
  </si>
  <si>
    <t>Podbudowa z kruszywa łamanego  stabilizowanego
mechanicznie 0/31,5 mm gr 15cm pod chodnikiem   nowa konstrukcja na całej szerokości 70 m2+ zjazdy 56 m2</t>
  </si>
  <si>
    <t>Podbudowa z kruszywa łamanego  stabilizowanego
mechanicznie 0/31,5 mm gr.20cm (zjazdy 3*10=30 m2</t>
  </si>
  <si>
    <t>Ustawienie krawężnika betonowego 20*30*100 na łąwie z oporem  z betonu C12/15  parking przy cmentarzu =140m+ zjazdy 8szt*13 mb  =244m</t>
  </si>
  <si>
    <t xml:space="preserve">Wykonanie zjazdów   z kostki brukowej  8 cm kolorowej  , na podsypce cem-piask z wypełnieniem spoin piaskiem    8szt 7 m2 =56  m2 </t>
  </si>
  <si>
    <t>Wykonanie obrzezy betonowych, na podsypce piask z wypełnieniem spoin zaprawą cem-piask  = 110 mb  r</t>
  </si>
  <si>
    <t xml:space="preserve">Wymiana przepustów na zjazdach do posesji 3 szy fi 50 dł 6 mb </t>
  </si>
  <si>
    <t>D. 06.02.01</t>
  </si>
  <si>
    <t>D.07.01.01</t>
  </si>
  <si>
    <t>Oznakowanie poziome parkingu grubowarstwowe (24*5+8*2,5+18*2,5+7*2,5+8*5 0)*0,12=242,5mb*0,12=29,1</t>
  </si>
  <si>
    <t>Remont studni kanalizacji na skrzyżowaniu ul. 1000-lecia i Krasińskiego</t>
  </si>
  <si>
    <t xml:space="preserve">SUMA </t>
  </si>
  <si>
    <t>Wymiana przepustów poprzecznych fi 60 2 szt  dł 8 mb wraz zrozbiórką , robotami ziemnymi, montażem nowych rur na  ławie z kruszywa oraz montażem  ścianek czołowych I ODTWORZENIEM NAWIERZCHNI</t>
  </si>
  <si>
    <t xml:space="preserve">Przebudowa  ul. 1000-lecia w Stąporkowie na odcinku km. roboczy 0+000 do 1+095 km    Długość 1095m                                                                                     PRZEDMIAR  ROBÓT
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</si>
</sst>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_ * #,##0_ ;_ * \-#,##0_ ;_ * &quot;-&quot;_ ;_ @_ "/>
    <numFmt numFmtId="171" formatCode="_ * #,##0.00_ ;_ * \-#,##0.00_ ;_ * &quot;-&quot;??_ ;_ @_ "/>
    <numFmt numFmtId="172" formatCode="_-&quot;L&quot;* #,##0_-;\-&quot;L&quot;* #,##0_-;_-&quot;L&quot;* &quot;-&quot;_-;_-@_-"/>
    <numFmt numFmtId="173" formatCode="_-&quot;L&quot;* #,##0.00_-;\-&quot;L&quot;* #,##0.00_-;_-&quot;L&quot;* &quot;-&quot;??_-;_-@_-"/>
    <numFmt numFmtId="174" formatCode="&quot;$&quot;____######0_);[Red]\(&quot;$&quot;____#####0\)"/>
    <numFmt numFmtId="175" formatCode="0.0"/>
    <numFmt numFmtId="176" formatCode="00"/>
    <numFmt numFmtId="177" formatCode="_-* #,##0.0\ _z_ł_-;\-* #,##0.0\ _z_ł_-;_-* &quot;-&quot;?\ _z_ł_-;_-@_-"/>
    <numFmt numFmtId="178" formatCode="#,##0.0"/>
    <numFmt numFmtId="179" formatCode="0.00;[Red]0.00"/>
    <numFmt numFmtId="180" formatCode="_-* #,##0\ _z_ł_-;\-* #,##0\ _z_ł_-;_-* &quot;-&quot;??\ _z_ł_-;_-@_-"/>
    <numFmt numFmtId="181" formatCode="_-* #,##0.0\ _z_ł_-;\-* #,##0.0\ _z_ł_-;_-* &quot;-&quot;??\ _z_ł_-;_-@_-"/>
    <numFmt numFmtId="182" formatCode="_-* #,##0.000\ _z_ł_-;\-* #,##0.000\ _z_ł_-;_-* &quot;-&quot;??\ _z_ł_-;_-@_-"/>
    <numFmt numFmtId="183" formatCode="###,###,##0.00"/>
    <numFmt numFmtId="184" formatCode="#,###,###,##0.00"/>
    <numFmt numFmtId="185" formatCode="####0.0000"/>
    <numFmt numFmtId="186" formatCode="########0.0000"/>
    <numFmt numFmtId="187" formatCode="##,##0.00"/>
    <numFmt numFmtId="188" formatCode="###,###,##0.0000"/>
    <numFmt numFmtId="189" formatCode="###,##0.00"/>
    <numFmt numFmtId="190" formatCode="##,###,###,##0.00"/>
    <numFmt numFmtId="191" formatCode="###,###,##0.0"/>
    <numFmt numFmtId="192" formatCode="###,###,##0"/>
    <numFmt numFmtId="193" formatCode="#,##0.00;\-#,##0.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_ ;\-#,##0.00\ "/>
    <numFmt numFmtId="201" formatCode="#,##0.0_ ;\-#,##0.0\ "/>
    <numFmt numFmtId="202" formatCode="#,##0_ ;\-#,##0\ "/>
    <numFmt numFmtId="203" formatCode="#,##0\ &quot;zł&quot;"/>
    <numFmt numFmtId="204" formatCode="#,##0.00\ _z_ł"/>
    <numFmt numFmtId="205" formatCode="#,##0.0\ _z_ł"/>
    <numFmt numFmtId="206" formatCode="#,##0\ _z_ł"/>
    <numFmt numFmtId="207" formatCode="_-* #,##0.0000\ _z_ł_-;\-* #,##0.0000\ _z_ł_-;_-* &quot;-&quot;??\ _z_ł_-;_-@_-"/>
    <numFmt numFmtId="208" formatCode="#,##0.0\ _z_ł;\-#,##0.0\ _z_ł"/>
    <numFmt numFmtId="209" formatCode="#,##0.00;[Red]#,##0.00"/>
    <numFmt numFmtId="210" formatCode="[$-415]d\ mmmm\ yyyy"/>
    <numFmt numFmtId="211" formatCode="0.0000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sz val="12"/>
      <name val="Helv"/>
      <family val="0"/>
    </font>
    <font>
      <u val="single"/>
      <sz val="10"/>
      <color indexed="36"/>
      <name val="Arial CE"/>
      <family val="0"/>
    </font>
    <font>
      <i/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Symbol"/>
      <family val="1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2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7" borderId="1" applyNumberFormat="0" applyAlignment="0" applyProtection="0"/>
    <xf numFmtId="0" fontId="36" fillId="20" borderId="3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6" fillId="20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10" fontId="6" fillId="22" borderId="7" applyNumberFormat="0" applyBorder="0" applyAlignment="0" applyProtection="0"/>
    <xf numFmtId="0" fontId="38" fillId="0" borderId="8" applyNumberFormat="0" applyFill="0" applyAlignment="0" applyProtection="0"/>
    <xf numFmtId="0" fontId="39" fillId="21" borderId="2" applyNumberFormat="0" applyAlignment="0" applyProtection="0"/>
    <xf numFmtId="0" fontId="25" fillId="0" borderId="8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43" fillId="23" borderId="0" applyNumberFormat="0" applyBorder="0" applyAlignment="0" applyProtection="0"/>
    <xf numFmtId="174" fontId="8" fillId="0" borderId="0">
      <alignment/>
      <protection/>
    </xf>
    <xf numFmtId="37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22" borderId="9" applyNumberFormat="0" applyFont="0" applyAlignment="0" applyProtection="0"/>
    <xf numFmtId="0" fontId="44" fillId="20" borderId="1" applyNumberFormat="0" applyAlignment="0" applyProtection="0"/>
    <xf numFmtId="0" fontId="10" fillId="0" borderId="0" applyNumberFormat="0" applyFill="0" applyBorder="0" applyAlignment="0" applyProtection="0"/>
    <xf numFmtId="0" fontId="27" fillId="20" borderId="3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8" fillId="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00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vertical="center"/>
    </xf>
    <xf numFmtId="0" fontId="2" fillId="23" borderId="7" xfId="0" applyFont="1" applyFill="1" applyBorder="1" applyAlignment="1">
      <alignment vertical="center"/>
    </xf>
    <xf numFmtId="0" fontId="1" fillId="23" borderId="7" xfId="0" applyFont="1" applyFill="1" applyBorder="1" applyAlignment="1">
      <alignment vertical="center" wrapText="1"/>
    </xf>
    <xf numFmtId="0" fontId="2" fillId="23" borderId="13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3" fontId="1" fillId="23" borderId="12" xfId="75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vertical="center" wrapText="1"/>
      <protection/>
    </xf>
    <xf numFmtId="0" fontId="2" fillId="23" borderId="12" xfId="0" applyFont="1" applyFill="1" applyBorder="1" applyAlignment="1">
      <alignment horizontal="center" vertical="center"/>
    </xf>
    <xf numFmtId="4" fontId="2" fillId="0" borderId="0" xfId="75" applyNumberFormat="1" applyFont="1" applyAlignment="1">
      <alignment horizontal="right" vertical="center" wrapText="1"/>
    </xf>
    <xf numFmtId="0" fontId="1" fillId="23" borderId="7" xfId="0" applyFont="1" applyFill="1" applyBorder="1" applyAlignment="1">
      <alignment vertical="center"/>
    </xf>
    <xf numFmtId="4" fontId="2" fillId="23" borderId="12" xfId="75" applyNumberFormat="1" applyFont="1" applyFill="1" applyBorder="1" applyAlignment="1">
      <alignment horizontal="right" vertical="center"/>
    </xf>
    <xf numFmtId="4" fontId="2" fillId="23" borderId="14" xfId="75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23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31" fillId="0" borderId="16" xfId="99" applyFont="1" applyBorder="1" applyAlignment="1">
      <alignment horizontal="center" vertical="center" wrapText="1"/>
      <protection/>
    </xf>
    <xf numFmtId="0" fontId="1" fillId="23" borderId="7" xfId="0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vertical="center" wrapText="1"/>
    </xf>
    <xf numFmtId="0" fontId="2" fillId="23" borderId="7" xfId="0" applyFont="1" applyFill="1" applyBorder="1" applyAlignment="1">
      <alignment vertical="center" wrapText="1"/>
    </xf>
    <xf numFmtId="0" fontId="12" fillId="23" borderId="7" xfId="0" applyFont="1" applyFill="1" applyBorder="1" applyAlignment="1">
      <alignment horizontal="center" vertical="center"/>
    </xf>
    <xf numFmtId="0" fontId="12" fillId="23" borderId="7" xfId="0" applyFont="1" applyFill="1" applyBorder="1" applyAlignment="1">
      <alignment vertical="center" wrapText="1"/>
    </xf>
    <xf numFmtId="43" fontId="1" fillId="23" borderId="7" xfId="75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/>
    </xf>
    <xf numFmtId="0" fontId="2" fillId="23" borderId="13" xfId="0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horizontal="center" vertical="center"/>
    </xf>
    <xf numFmtId="0" fontId="12" fillId="23" borderId="7" xfId="0" applyFont="1" applyFill="1" applyBorder="1" applyAlignment="1">
      <alignment vertical="center"/>
    </xf>
    <xf numFmtId="43" fontId="2" fillId="0" borderId="7" xfId="75" applyFont="1" applyFill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1" fillId="23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23" borderId="13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>
      <alignment vertical="center"/>
    </xf>
    <xf numFmtId="0" fontId="31" fillId="23" borderId="7" xfId="0" applyFont="1" applyFill="1" applyBorder="1" applyAlignment="1">
      <alignment horizontal="center" vertical="center"/>
    </xf>
    <xf numFmtId="0" fontId="2" fillId="0" borderId="15" xfId="101" applyFont="1" applyFill="1" applyBorder="1" applyAlignment="1">
      <alignment vertical="center" wrapText="1"/>
      <protection/>
    </xf>
    <xf numFmtId="0" fontId="1" fillId="23" borderId="12" xfId="0" applyFont="1" applyFill="1" applyBorder="1" applyAlignment="1">
      <alignment vertical="center"/>
    </xf>
    <xf numFmtId="0" fontId="1" fillId="23" borderId="7" xfId="0" applyFont="1" applyFill="1" applyBorder="1" applyAlignment="1" applyProtection="1">
      <alignment horizontal="center" vertical="center" wrapText="1"/>
      <protection/>
    </xf>
    <xf numFmtId="0" fontId="31" fillId="0" borderId="7" xfId="0" applyFont="1" applyFill="1" applyBorder="1" applyAlignment="1">
      <alignment horizontal="center" vertical="center"/>
    </xf>
    <xf numFmtId="0" fontId="12" fillId="23" borderId="13" xfId="0" applyFont="1" applyFill="1" applyBorder="1" applyAlignment="1">
      <alignment horizontal="center" vertical="center"/>
    </xf>
    <xf numFmtId="43" fontId="1" fillId="23" borderId="7" xfId="75" applyFont="1" applyFill="1" applyBorder="1" applyAlignment="1">
      <alignment horizontal="center" vertical="center" wrapText="1"/>
    </xf>
    <xf numFmtId="0" fontId="32" fillId="0" borderId="17" xfId="99" applyFont="1" applyBorder="1" applyAlignment="1">
      <alignment horizontal="center" vertical="center" wrapText="1"/>
      <protection/>
    </xf>
    <xf numFmtId="0" fontId="49" fillId="0" borderId="17" xfId="99" applyFont="1" applyBorder="1" applyAlignment="1">
      <alignment horizontal="center" vertical="center" wrapText="1"/>
      <protection/>
    </xf>
    <xf numFmtId="49" fontId="51" fillId="0" borderId="0" xfId="0" applyNumberFormat="1" applyFont="1" applyAlignment="1">
      <alignment vertical="center" wrapText="1"/>
    </xf>
    <xf numFmtId="4" fontId="0" fillId="0" borderId="0" xfId="75" applyNumberFormat="1" applyFont="1" applyAlignment="1">
      <alignment horizontal="right" vertical="center" wrapText="1"/>
    </xf>
    <xf numFmtId="0" fontId="2" fillId="24" borderId="7" xfId="0" applyFont="1" applyFill="1" applyBorder="1" applyAlignment="1" applyProtection="1">
      <alignment vertical="center" wrapText="1"/>
      <protection/>
    </xf>
    <xf numFmtId="0" fontId="32" fillId="0" borderId="7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24" borderId="7" xfId="0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vertical="top" wrapText="1"/>
    </xf>
    <xf numFmtId="0" fontId="2" fillId="24" borderId="7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75" applyNumberFormat="1" applyFont="1" applyFill="1" applyBorder="1" applyAlignment="1">
      <alignment horizontal="center" vertical="center"/>
    </xf>
    <xf numFmtId="2" fontId="2" fillId="23" borderId="13" xfId="75" applyNumberFormat="1" applyFont="1" applyFill="1" applyBorder="1" applyAlignment="1">
      <alignment horizontal="center" vertical="center"/>
    </xf>
    <xf numFmtId="2" fontId="2" fillId="24" borderId="13" xfId="75" applyNumberFormat="1" applyFont="1" applyFill="1" applyBorder="1" applyAlignment="1">
      <alignment horizontal="center" vertical="center"/>
    </xf>
    <xf numFmtId="2" fontId="1" fillId="23" borderId="13" xfId="75" applyNumberFormat="1" applyFont="1" applyFill="1" applyBorder="1" applyAlignment="1">
      <alignment horizontal="center" vertical="center"/>
    </xf>
    <xf numFmtId="2" fontId="2" fillId="23" borderId="13" xfId="0" applyNumberFormat="1" applyFont="1" applyFill="1" applyBorder="1" applyAlignment="1">
      <alignment horizontal="center" vertical="center"/>
    </xf>
    <xf numFmtId="2" fontId="12" fillId="23" borderId="13" xfId="75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31" fillId="0" borderId="13" xfId="75" applyNumberFormat="1" applyFont="1" applyFill="1" applyBorder="1" applyAlignment="1">
      <alignment horizontal="center" vertical="center"/>
    </xf>
    <xf numFmtId="2" fontId="2" fillId="0" borderId="16" xfId="99" applyNumberFormat="1" applyFont="1" applyBorder="1" applyAlignment="1">
      <alignment horizontal="center" vertical="center" wrapText="1"/>
      <protection/>
    </xf>
    <xf numFmtId="0" fontId="1" fillId="23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75" applyNumberFormat="1" applyFont="1" applyFill="1" applyBorder="1" applyAlignment="1">
      <alignment horizontal="center" vertical="center"/>
    </xf>
    <xf numFmtId="4" fontId="2" fillId="0" borderId="0" xfId="75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69" fontId="2" fillId="0" borderId="13" xfId="75" applyNumberFormat="1" applyFont="1" applyFill="1" applyBorder="1" applyAlignment="1">
      <alignment horizontal="center" vertical="center"/>
    </xf>
    <xf numFmtId="169" fontId="2" fillId="23" borderId="13" xfId="75" applyNumberFormat="1" applyFont="1" applyFill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/>
    </xf>
    <xf numFmtId="169" fontId="2" fillId="24" borderId="13" xfId="75" applyNumberFormat="1" applyFont="1" applyFill="1" applyBorder="1" applyAlignment="1">
      <alignment horizontal="center" vertical="center"/>
    </xf>
    <xf numFmtId="204" fontId="2" fillId="0" borderId="12" xfId="75" applyNumberFormat="1" applyFont="1" applyFill="1" applyBorder="1" applyAlignment="1">
      <alignment horizontal="right" vertical="center"/>
    </xf>
    <xf numFmtId="204" fontId="2" fillId="0" borderId="14" xfId="75" applyNumberFormat="1" applyFont="1" applyFill="1" applyBorder="1" applyAlignment="1">
      <alignment horizontal="right" vertical="center"/>
    </xf>
    <xf numFmtId="204" fontId="2" fillId="23" borderId="12" xfId="75" applyNumberFormat="1" applyFont="1" applyFill="1" applyBorder="1" applyAlignment="1">
      <alignment horizontal="right" vertical="center"/>
    </xf>
    <xf numFmtId="204" fontId="2" fillId="23" borderId="14" xfId="75" applyNumberFormat="1" applyFont="1" applyFill="1" applyBorder="1" applyAlignment="1">
      <alignment horizontal="right" vertical="center"/>
    </xf>
    <xf numFmtId="204" fontId="2" fillId="23" borderId="20" xfId="75" applyNumberFormat="1" applyFont="1" applyFill="1" applyBorder="1" applyAlignment="1">
      <alignment horizontal="right" vertical="center"/>
    </xf>
    <xf numFmtId="204" fontId="2" fillId="23" borderId="21" xfId="75" applyNumberFormat="1" applyFont="1" applyFill="1" applyBorder="1" applyAlignment="1">
      <alignment horizontal="right" vertical="center"/>
    </xf>
    <xf numFmtId="204" fontId="2" fillId="0" borderId="12" xfId="75" applyNumberFormat="1" applyFont="1" applyBorder="1" applyAlignment="1">
      <alignment horizontal="right" vertical="center" wrapText="1"/>
    </xf>
    <xf numFmtId="204" fontId="2" fillId="0" borderId="12" xfId="0" applyNumberFormat="1" applyFont="1" applyBorder="1" applyAlignment="1">
      <alignment vertical="center"/>
    </xf>
    <xf numFmtId="204" fontId="2" fillId="0" borderId="12" xfId="75" applyNumberFormat="1" applyFont="1" applyBorder="1" applyAlignment="1">
      <alignment vertical="center" wrapText="1"/>
    </xf>
    <xf numFmtId="204" fontId="1" fillId="23" borderId="12" xfId="75" applyNumberFormat="1" applyFont="1" applyFill="1" applyBorder="1" applyAlignment="1">
      <alignment horizontal="right" vertical="center"/>
    </xf>
    <xf numFmtId="204" fontId="2" fillId="0" borderId="19" xfId="75" applyNumberFormat="1" applyFont="1" applyFill="1" applyBorder="1" applyAlignment="1">
      <alignment horizontal="right" vertical="center"/>
    </xf>
    <xf numFmtId="204" fontId="2" fillId="0" borderId="13" xfId="75" applyNumberFormat="1" applyFont="1" applyFill="1" applyBorder="1" applyAlignment="1">
      <alignment horizontal="right" vertical="center"/>
    </xf>
    <xf numFmtId="204" fontId="2" fillId="0" borderId="7" xfId="75" applyNumberFormat="1" applyFont="1" applyBorder="1" applyAlignment="1">
      <alignment horizontal="right" vertical="center" wrapText="1"/>
    </xf>
    <xf numFmtId="204" fontId="0" fillId="0" borderId="7" xfId="75" applyNumberFormat="1" applyFont="1" applyBorder="1" applyAlignment="1">
      <alignment horizontal="right" vertical="center" wrapText="1"/>
    </xf>
    <xf numFmtId="204" fontId="1" fillId="23" borderId="14" xfId="75" applyNumberFormat="1" applyFont="1" applyFill="1" applyBorder="1" applyAlignment="1">
      <alignment horizontal="right" vertical="center"/>
    </xf>
    <xf numFmtId="204" fontId="50" fillId="0" borderId="12" xfId="75" applyNumberFormat="1" applyFont="1" applyFill="1" applyBorder="1" applyAlignment="1">
      <alignment horizontal="right" vertical="center"/>
    </xf>
    <xf numFmtId="204" fontId="2" fillId="0" borderId="22" xfId="0" applyNumberFormat="1" applyFont="1" applyBorder="1" applyAlignment="1">
      <alignment vertical="center"/>
    </xf>
    <xf numFmtId="204" fontId="2" fillId="0" borderId="23" xfId="0" applyNumberFormat="1" applyFont="1" applyBorder="1" applyAlignment="1">
      <alignment vertical="center"/>
    </xf>
    <xf numFmtId="204" fontId="2" fillId="0" borderId="12" xfId="75" applyNumberFormat="1" applyFont="1" applyFill="1" applyBorder="1" applyAlignment="1">
      <alignment horizontal="right" vertical="center" wrapText="1"/>
    </xf>
    <xf numFmtId="204" fontId="2" fillId="0" borderId="14" xfId="75" applyNumberFormat="1" applyFont="1" applyFill="1" applyBorder="1" applyAlignment="1">
      <alignment horizontal="right" vertical="center" wrapText="1"/>
    </xf>
    <xf numFmtId="204" fontId="12" fillId="23" borderId="12" xfId="75" applyNumberFormat="1" applyFont="1" applyFill="1" applyBorder="1" applyAlignment="1">
      <alignment horizontal="right" vertical="center"/>
    </xf>
    <xf numFmtId="204" fontId="12" fillId="23" borderId="14" xfId="75" applyNumberFormat="1" applyFont="1" applyFill="1" applyBorder="1" applyAlignment="1">
      <alignment horizontal="right" vertical="center"/>
    </xf>
    <xf numFmtId="204" fontId="2" fillId="0" borderId="24" xfId="75" applyNumberFormat="1" applyFont="1" applyFill="1" applyBorder="1" applyAlignment="1">
      <alignment horizontal="right" vertical="center"/>
    </xf>
    <xf numFmtId="204" fontId="2" fillId="0" borderId="25" xfId="75" applyNumberFormat="1" applyFont="1" applyFill="1" applyBorder="1" applyAlignment="1">
      <alignment horizontal="right" vertical="center"/>
    </xf>
    <xf numFmtId="204" fontId="31" fillId="0" borderId="16" xfId="99" applyNumberFormat="1" applyFont="1" applyBorder="1" applyAlignment="1">
      <alignment horizontal="right" vertical="center" wrapText="1"/>
      <protection/>
    </xf>
    <xf numFmtId="204" fontId="12" fillId="0" borderId="26" xfId="75" applyNumberFormat="1" applyFont="1" applyFill="1" applyBorder="1" applyAlignment="1">
      <alignment horizontal="right" vertical="center" wrapText="1"/>
    </xf>
    <xf numFmtId="0" fontId="2" fillId="25" borderId="12" xfId="0" applyFont="1" applyFill="1" applyBorder="1" applyAlignment="1">
      <alignment horizontal="center" vertical="center"/>
    </xf>
    <xf numFmtId="0" fontId="1" fillId="25" borderId="7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169" fontId="2" fillId="25" borderId="13" xfId="75" applyNumberFormat="1" applyFont="1" applyFill="1" applyBorder="1" applyAlignment="1">
      <alignment horizontal="center" vertical="center"/>
    </xf>
    <xf numFmtId="204" fontId="2" fillId="25" borderId="12" xfId="75" applyNumberFormat="1" applyFont="1" applyFill="1" applyBorder="1" applyAlignment="1">
      <alignment horizontal="right" vertical="center"/>
    </xf>
    <xf numFmtId="0" fontId="2" fillId="25" borderId="12" xfId="0" applyFont="1" applyFill="1" applyBorder="1" applyAlignment="1">
      <alignment vertical="center"/>
    </xf>
    <xf numFmtId="0" fontId="2" fillId="25" borderId="13" xfId="0" applyFont="1" applyFill="1" applyBorder="1" applyAlignment="1">
      <alignment vertical="center"/>
    </xf>
    <xf numFmtId="204" fontId="1" fillId="25" borderId="12" xfId="75" applyNumberFormat="1" applyFont="1" applyFill="1" applyBorder="1" applyAlignment="1">
      <alignment horizontal="right" vertical="center"/>
    </xf>
    <xf numFmtId="0" fontId="1" fillId="25" borderId="12" xfId="0" applyFont="1" applyFill="1" applyBorder="1" applyAlignment="1">
      <alignment horizontal="center" vertical="center" wrapText="1"/>
    </xf>
    <xf numFmtId="0" fontId="1" fillId="25" borderId="7" xfId="0" applyFont="1" applyFill="1" applyBorder="1" applyAlignment="1">
      <alignment horizontal="center" vertical="center" wrapText="1"/>
    </xf>
    <xf numFmtId="0" fontId="1" fillId="25" borderId="7" xfId="0" applyFont="1" applyFill="1" applyBorder="1" applyAlignment="1">
      <alignment vertical="center"/>
    </xf>
    <xf numFmtId="0" fontId="1" fillId="25" borderId="13" xfId="0" applyFont="1" applyFill="1" applyBorder="1" applyAlignment="1">
      <alignment horizontal="center" vertical="center"/>
    </xf>
    <xf numFmtId="2" fontId="1" fillId="25" borderId="13" xfId="75" applyNumberFormat="1" applyFont="1" applyFill="1" applyBorder="1" applyAlignment="1">
      <alignment horizontal="center" vertical="center"/>
    </xf>
    <xf numFmtId="204" fontId="1" fillId="25" borderId="14" xfId="75" applyNumberFormat="1" applyFont="1" applyFill="1" applyBorder="1" applyAlignment="1">
      <alignment horizontal="right" vertical="center"/>
    </xf>
    <xf numFmtId="0" fontId="12" fillId="25" borderId="7" xfId="0" applyFont="1" applyFill="1" applyBorder="1" applyAlignment="1">
      <alignment horizontal="center" vertical="center"/>
    </xf>
    <xf numFmtId="0" fontId="12" fillId="25" borderId="7" xfId="0" applyFont="1" applyFill="1" applyBorder="1" applyAlignment="1">
      <alignment vertical="center"/>
    </xf>
    <xf numFmtId="204" fontId="1" fillId="25" borderId="14" xfId="75" applyNumberFormat="1" applyFont="1" applyFill="1" applyBorder="1" applyAlignment="1">
      <alignment horizontal="right" vertical="center"/>
    </xf>
    <xf numFmtId="0" fontId="1" fillId="25" borderId="7" xfId="0" applyFont="1" applyFill="1" applyBorder="1" applyAlignment="1">
      <alignment vertical="center"/>
    </xf>
    <xf numFmtId="0" fontId="1" fillId="25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204" fontId="2" fillId="23" borderId="14" xfId="75" applyNumberFormat="1" applyFont="1" applyFill="1" applyBorder="1" applyAlignment="1">
      <alignment horizontal="right" vertical="center" wrapText="1"/>
    </xf>
    <xf numFmtId="204" fontId="2" fillId="23" borderId="12" xfId="75" applyNumberFormat="1" applyFont="1" applyFill="1" applyBorder="1" applyAlignment="1">
      <alignment horizontal="right" vertical="center" wrapText="1"/>
    </xf>
    <xf numFmtId="0" fontId="1" fillId="23" borderId="7" xfId="0" applyFont="1" applyFill="1" applyBorder="1" applyAlignment="1">
      <alignment vertical="center" wrapText="1"/>
    </xf>
    <xf numFmtId="204" fontId="1" fillId="23" borderId="14" xfId="75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204" fontId="2" fillId="0" borderId="12" xfId="75" applyNumberFormat="1" applyFont="1" applyFill="1" applyBorder="1" applyAlignment="1">
      <alignment horizontal="right" vertical="center"/>
    </xf>
    <xf numFmtId="204" fontId="2" fillId="0" borderId="27" xfId="75" applyNumberFormat="1" applyFont="1" applyFill="1" applyBorder="1" applyAlignment="1">
      <alignment horizontal="right" vertical="center"/>
    </xf>
    <xf numFmtId="204" fontId="2" fillId="0" borderId="28" xfId="75" applyNumberFormat="1" applyFont="1" applyFill="1" applyBorder="1" applyAlignment="1">
      <alignment horizontal="right" vertical="center"/>
    </xf>
    <xf numFmtId="0" fontId="2" fillId="25" borderId="7" xfId="0" applyFont="1" applyFill="1" applyBorder="1" applyAlignment="1" applyProtection="1">
      <alignment horizontal="center" vertical="center" wrapText="1"/>
      <protection/>
    </xf>
    <xf numFmtId="2" fontId="2" fillId="25" borderId="13" xfId="75" applyNumberFormat="1" applyFont="1" applyFill="1" applyBorder="1" applyAlignment="1">
      <alignment horizontal="center" vertical="center"/>
    </xf>
    <xf numFmtId="204" fontId="2" fillId="25" borderId="27" xfId="75" applyNumberFormat="1" applyFont="1" applyFill="1" applyBorder="1" applyAlignment="1">
      <alignment horizontal="right" vertical="center"/>
    </xf>
    <xf numFmtId="0" fontId="2" fillId="23" borderId="7" xfId="0" applyFont="1" applyFill="1" applyBorder="1" applyAlignment="1" applyProtection="1">
      <alignment horizontal="center" vertical="center" wrapText="1"/>
      <protection/>
    </xf>
    <xf numFmtId="0" fontId="2" fillId="23" borderId="7" xfId="0" applyFont="1" applyFill="1" applyBorder="1" applyAlignment="1">
      <alignment horizontal="left" vertical="center" wrapText="1"/>
    </xf>
    <xf numFmtId="204" fontId="2" fillId="23" borderId="27" xfId="75" applyNumberFormat="1" applyFont="1" applyFill="1" applyBorder="1" applyAlignment="1">
      <alignment horizontal="right" vertical="center"/>
    </xf>
    <xf numFmtId="204" fontId="2" fillId="23" borderId="28" xfId="75" applyNumberFormat="1" applyFont="1" applyFill="1" applyBorder="1" applyAlignment="1">
      <alignment horizontal="right" vertical="center"/>
    </xf>
    <xf numFmtId="0" fontId="49" fillId="0" borderId="29" xfId="99" applyFont="1" applyBorder="1" applyAlignment="1">
      <alignment vertical="center" wrapText="1"/>
      <protection/>
    </xf>
    <xf numFmtId="0" fontId="2" fillId="25" borderId="7" xfId="0" applyFont="1" applyFill="1" applyBorder="1" applyAlignment="1">
      <alignment horizontal="left" vertical="center" wrapText="1"/>
    </xf>
    <xf numFmtId="49" fontId="2" fillId="25" borderId="7" xfId="0" applyNumberFormat="1" applyFont="1" applyFill="1" applyBorder="1" applyAlignment="1">
      <alignment vertical="center" wrapText="1"/>
    </xf>
    <xf numFmtId="204" fontId="1" fillId="25" borderId="28" xfId="75" applyNumberFormat="1" applyFont="1" applyFill="1" applyBorder="1" applyAlignment="1">
      <alignment horizontal="right" vertical="center"/>
    </xf>
    <xf numFmtId="0" fontId="1" fillId="23" borderId="13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204" fontId="1" fillId="0" borderId="31" xfId="75" applyNumberFormat="1" applyFont="1" applyBorder="1" applyAlignment="1">
      <alignment horizontal="center" vertical="center" wrapText="1"/>
    </xf>
    <xf numFmtId="204" fontId="1" fillId="0" borderId="24" xfId="75" applyNumberFormat="1" applyFont="1" applyBorder="1" applyAlignment="1">
      <alignment horizontal="center" vertical="center" wrapText="1"/>
    </xf>
    <xf numFmtId="204" fontId="1" fillId="0" borderId="32" xfId="75" applyNumberFormat="1" applyFont="1" applyBorder="1" applyAlignment="1">
      <alignment horizontal="center" vertical="center" wrapText="1"/>
    </xf>
    <xf numFmtId="204" fontId="1" fillId="0" borderId="25" xfId="75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3" fillId="0" borderId="17" xfId="100" applyFont="1" applyFill="1" applyBorder="1" applyAlignment="1">
      <alignment horizontal="center" vertical="center" wrapText="1"/>
      <protection/>
    </xf>
    <xf numFmtId="0" fontId="13" fillId="0" borderId="16" xfId="100" applyFont="1" applyFill="1" applyBorder="1" applyAlignment="1">
      <alignment horizontal="center" vertical="center" wrapText="1"/>
      <protection/>
    </xf>
    <xf numFmtId="0" fontId="13" fillId="0" borderId="33" xfId="100" applyFont="1" applyFill="1" applyBorder="1" applyAlignment="1">
      <alignment horizontal="center" vertical="center" wrapText="1"/>
      <protection/>
    </xf>
  </cellXfs>
  <cellStyles count="109">
    <cellStyle name="Normal" xfId="0"/>
    <cellStyle name="RowLevel_0" xfId="1"/>
    <cellStyle name="RowLevel_1" xfId="3"/>
    <cellStyle name="RowLevel_2" xfId="5"/>
    <cellStyle name="_PERSONAL" xfId="15"/>
    <cellStyle name="_PERSONAL_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akcent 1" xfId="35"/>
    <cellStyle name="40% - akcent 2" xfId="36"/>
    <cellStyle name="40% - akcent 3" xfId="37"/>
    <cellStyle name="40% - akcent 4" xfId="38"/>
    <cellStyle name="40% - akcent 5" xfId="39"/>
    <cellStyle name="40% - akcent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akcent 1" xfId="47"/>
    <cellStyle name="60% - akcent 2" xfId="48"/>
    <cellStyle name="60% - akcent 3" xfId="49"/>
    <cellStyle name="60% - akcent 4" xfId="50"/>
    <cellStyle name="60% - akcent 5" xfId="51"/>
    <cellStyle name="60% - akcent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cent 1" xfId="59"/>
    <cellStyle name="Akcent 2" xfId="60"/>
    <cellStyle name="Akcent 3" xfId="61"/>
    <cellStyle name="Akcent 4" xfId="62"/>
    <cellStyle name="Akcent 5" xfId="63"/>
    <cellStyle name="Akcent 6" xfId="64"/>
    <cellStyle name="Bad" xfId="65"/>
    <cellStyle name="Calculation" xfId="66"/>
    <cellStyle name="Check Cell" xfId="67"/>
    <cellStyle name="Comma [0]_A" xfId="68"/>
    <cellStyle name="Comma_A" xfId="69"/>
    <cellStyle name="Currency [0]_A" xfId="70"/>
    <cellStyle name="Currency_A" xfId="71"/>
    <cellStyle name="Dane wejściowe" xfId="72"/>
    <cellStyle name="Dane wyjściowe" xfId="73"/>
    <cellStyle name="Dobre" xfId="74"/>
    <cellStyle name="Comma" xfId="75"/>
    <cellStyle name="Comma [0]" xfId="76"/>
    <cellStyle name="Explanatory Text" xfId="77"/>
    <cellStyle name="Good" xfId="78"/>
    <cellStyle name="Grey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Komórka połączona" xfId="87"/>
    <cellStyle name="Komórka zaznaczona" xfId="88"/>
    <cellStyle name="Linked Cell" xfId="89"/>
    <cellStyle name="Nagłówek 1" xfId="90"/>
    <cellStyle name="Nagłówek 2" xfId="91"/>
    <cellStyle name="Nagłówek 3" xfId="92"/>
    <cellStyle name="Nagłówek 4" xfId="93"/>
    <cellStyle name="Neutral" xfId="94"/>
    <cellStyle name="Neutralne" xfId="95"/>
    <cellStyle name="Normal - Style1" xfId="96"/>
    <cellStyle name="Normal_A" xfId="97"/>
    <cellStyle name="normální_laroux" xfId="98"/>
    <cellStyle name="Normalny_DW nr 786, OŚWIETLENIE, ETAP IA (km 88+570 - 91+670" xfId="99"/>
    <cellStyle name="Normalny_Przedmiar robót_ostateczny" xfId="100"/>
    <cellStyle name="Normalny_Tabela zbiorcza cz.1 (0030-0035)" xfId="101"/>
    <cellStyle name="Note" xfId="102"/>
    <cellStyle name="Obliczenia" xfId="103"/>
    <cellStyle name="Followed Hyperlink" xfId="104"/>
    <cellStyle name="Output" xfId="105"/>
    <cellStyle name="Percent [2]" xfId="106"/>
    <cellStyle name="Percent" xfId="107"/>
    <cellStyle name="Styl 1" xfId="108"/>
    <cellStyle name="Suma" xfId="109"/>
    <cellStyle name="Tekst objaśnienia" xfId="110"/>
    <cellStyle name="Tekst ostrzeżenia" xfId="111"/>
    <cellStyle name="Title" xfId="112"/>
    <cellStyle name="Total" xfId="113"/>
    <cellStyle name="Tytuł" xfId="114"/>
    <cellStyle name="Uwaga" xfId="115"/>
    <cellStyle name="Currency" xfId="116"/>
    <cellStyle name="Currency [0]" xfId="117"/>
    <cellStyle name="Warning Text" xfId="118"/>
    <cellStyle name="Złe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M458"/>
  <sheetViews>
    <sheetView tabSelected="1" zoomScaleSheetLayoutView="100" zoomScalePageLayoutView="0" workbookViewId="0" topLeftCell="A1">
      <pane ySplit="4" topLeftCell="A446" activePane="bottomLeft" state="frozen"/>
      <selection pane="topLeft" activeCell="D14" sqref="D14"/>
      <selection pane="bottomLeft" activeCell="F5" sqref="F5:G455"/>
    </sheetView>
  </sheetViews>
  <sheetFormatPr defaultColWidth="9.140625" defaultRowHeight="12.75"/>
  <cols>
    <col min="1" max="1" width="7.00390625" style="1" customWidth="1"/>
    <col min="2" max="2" width="13.421875" style="1" customWidth="1"/>
    <col min="3" max="3" width="43.140625" style="2" customWidth="1"/>
    <col min="4" max="4" width="8.7109375" style="1" customWidth="1"/>
    <col min="5" max="5" width="12.57421875" style="77" customWidth="1"/>
    <col min="6" max="6" width="12.7109375" style="26" customWidth="1"/>
    <col min="7" max="7" width="15.00390625" style="66" customWidth="1"/>
    <col min="8" max="8" width="34.140625" style="0" customWidth="1"/>
    <col min="9" max="9" width="20.00390625" style="0" customWidth="1"/>
  </cols>
  <sheetData>
    <row r="1" spans="1:7" ht="83.25" customHeight="1" thickBot="1">
      <c r="A1" s="177" t="s">
        <v>353</v>
      </c>
      <c r="B1" s="178"/>
      <c r="C1" s="178"/>
      <c r="D1" s="178"/>
      <c r="E1" s="178"/>
      <c r="F1" s="178"/>
      <c r="G1" s="179"/>
    </row>
    <row r="2" spans="1:7" s="5" customFormat="1" ht="36.75" customHeight="1" thickBot="1">
      <c r="A2" s="187" t="s">
        <v>295</v>
      </c>
      <c r="B2" s="188"/>
      <c r="C2" s="188"/>
      <c r="D2" s="188"/>
      <c r="E2" s="188"/>
      <c r="F2" s="188"/>
      <c r="G2" s="189"/>
    </row>
    <row r="3" spans="1:7" ht="19.5" customHeight="1" hidden="1">
      <c r="A3" s="180" t="s">
        <v>40</v>
      </c>
      <c r="B3" s="182" t="s">
        <v>41</v>
      </c>
      <c r="C3" s="184" t="s">
        <v>42</v>
      </c>
      <c r="D3" s="184" t="s">
        <v>43</v>
      </c>
      <c r="E3" s="186"/>
      <c r="F3" s="173" t="s">
        <v>44</v>
      </c>
      <c r="G3" s="175" t="s">
        <v>45</v>
      </c>
    </row>
    <row r="4" spans="1:7" ht="19.5" customHeight="1" hidden="1" thickBot="1">
      <c r="A4" s="181"/>
      <c r="B4" s="183"/>
      <c r="C4" s="185"/>
      <c r="D4" s="9" t="s">
        <v>46</v>
      </c>
      <c r="E4" s="78" t="s">
        <v>47</v>
      </c>
      <c r="F4" s="174"/>
      <c r="G4" s="176"/>
    </row>
    <row r="5" spans="1:7" ht="25.5" customHeight="1">
      <c r="A5" s="25"/>
      <c r="B5" s="36"/>
      <c r="C5" s="16" t="s">
        <v>240</v>
      </c>
      <c r="D5" s="45" t="s">
        <v>43</v>
      </c>
      <c r="E5" s="99" t="s">
        <v>299</v>
      </c>
      <c r="F5" s="151"/>
      <c r="G5" s="150"/>
    </row>
    <row r="6" spans="1:7" s="10" customFormat="1" ht="16.5" customHeight="1" hidden="1">
      <c r="A6" s="15"/>
      <c r="B6" s="16"/>
      <c r="C6" s="38"/>
      <c r="D6" s="18"/>
      <c r="E6" s="81"/>
      <c r="F6" s="28"/>
      <c r="G6" s="29"/>
    </row>
    <row r="7" spans="1:7" ht="35.25" customHeight="1">
      <c r="A7" s="30">
        <v>1</v>
      </c>
      <c r="B7" s="13" t="s">
        <v>286</v>
      </c>
      <c r="C7" s="22" t="s">
        <v>303</v>
      </c>
      <c r="D7" s="14" t="s">
        <v>140</v>
      </c>
      <c r="E7" s="98">
        <v>1.095</v>
      </c>
      <c r="F7" s="103"/>
      <c r="G7" s="104"/>
    </row>
    <row r="8" spans="1:7" ht="15" customHeight="1" hidden="1">
      <c r="A8" s="30"/>
      <c r="B8" s="13"/>
      <c r="C8" s="22"/>
      <c r="D8" s="14"/>
      <c r="E8" s="98"/>
      <c r="F8" s="103"/>
      <c r="G8" s="104"/>
    </row>
    <row r="9" s="11" customFormat="1" ht="16.5" customHeight="1" hidden="1"/>
    <row r="10" spans="1:7" s="11" customFormat="1" ht="16.5" customHeight="1" hidden="1">
      <c r="A10" s="15"/>
      <c r="B10" s="31"/>
      <c r="C10" s="16" t="s">
        <v>176</v>
      </c>
      <c r="D10" s="18"/>
      <c r="E10" s="99"/>
      <c r="F10" s="105"/>
      <c r="G10" s="106"/>
    </row>
    <row r="11" spans="1:7" s="11" customFormat="1" ht="15" customHeight="1" hidden="1">
      <c r="A11" s="12">
        <f>A8+1</f>
        <v>1</v>
      </c>
      <c r="B11" s="13"/>
      <c r="C11" s="22" t="s">
        <v>139</v>
      </c>
      <c r="D11" s="14" t="s">
        <v>140</v>
      </c>
      <c r="E11" s="98">
        <v>39.97</v>
      </c>
      <c r="F11" s="103"/>
      <c r="G11" s="104"/>
    </row>
    <row r="12" spans="1:7" s="4" customFormat="1" ht="25.5" customHeight="1" hidden="1">
      <c r="A12" s="12">
        <f>A11+1</f>
        <v>2</v>
      </c>
      <c r="B12" s="13"/>
      <c r="C12" s="22" t="s">
        <v>229</v>
      </c>
      <c r="D12" s="14" t="s">
        <v>49</v>
      </c>
      <c r="E12" s="98">
        <v>11406</v>
      </c>
      <c r="F12" s="103"/>
      <c r="G12" s="104"/>
    </row>
    <row r="13" spans="1:7" s="4" customFormat="1" ht="25.5" customHeight="1" hidden="1">
      <c r="A13" s="12">
        <f aca="true" t="shared" si="0" ref="A13:A26">A12+1</f>
        <v>3</v>
      </c>
      <c r="B13" s="13"/>
      <c r="C13" s="22" t="s">
        <v>230</v>
      </c>
      <c r="D13" s="14" t="s">
        <v>49</v>
      </c>
      <c r="E13" s="98">
        <v>2035</v>
      </c>
      <c r="F13" s="103"/>
      <c r="G13" s="104"/>
    </row>
    <row r="14" spans="1:7" s="4" customFormat="1" ht="25.5" customHeight="1" hidden="1">
      <c r="A14" s="12">
        <f t="shared" si="0"/>
        <v>4</v>
      </c>
      <c r="B14" s="13"/>
      <c r="C14" s="22" t="s">
        <v>231</v>
      </c>
      <c r="D14" s="14" t="s">
        <v>49</v>
      </c>
      <c r="E14" s="98">
        <v>952</v>
      </c>
      <c r="F14" s="103"/>
      <c r="G14" s="104"/>
    </row>
    <row r="15" spans="1:7" ht="25.5" customHeight="1" hidden="1">
      <c r="A15" s="12">
        <f t="shared" si="0"/>
        <v>5</v>
      </c>
      <c r="B15" s="13"/>
      <c r="C15" s="22" t="s">
        <v>232</v>
      </c>
      <c r="D15" s="14" t="s">
        <v>49</v>
      </c>
      <c r="E15" s="98">
        <v>706</v>
      </c>
      <c r="F15" s="103"/>
      <c r="G15" s="104"/>
    </row>
    <row r="16" spans="1:7" ht="25.5" customHeight="1" hidden="1">
      <c r="A16" s="12">
        <f t="shared" si="0"/>
        <v>6</v>
      </c>
      <c r="B16" s="13"/>
      <c r="C16" s="22" t="s">
        <v>227</v>
      </c>
      <c r="D16" s="14" t="s">
        <v>49</v>
      </c>
      <c r="E16" s="98">
        <v>518</v>
      </c>
      <c r="F16" s="103"/>
      <c r="G16" s="104"/>
    </row>
    <row r="17" spans="1:7" ht="25.5" customHeight="1" hidden="1">
      <c r="A17" s="12">
        <f t="shared" si="0"/>
        <v>7</v>
      </c>
      <c r="B17" s="13"/>
      <c r="C17" s="22" t="s">
        <v>226</v>
      </c>
      <c r="D17" s="14" t="s">
        <v>49</v>
      </c>
      <c r="E17" s="98">
        <v>136</v>
      </c>
      <c r="F17" s="103"/>
      <c r="G17" s="104"/>
    </row>
    <row r="18" spans="1:7" ht="25.5" customHeight="1" hidden="1">
      <c r="A18" s="12">
        <f t="shared" si="0"/>
        <v>8</v>
      </c>
      <c r="B18" s="13"/>
      <c r="C18" s="22" t="s">
        <v>228</v>
      </c>
      <c r="D18" s="14" t="s">
        <v>49</v>
      </c>
      <c r="E18" s="98">
        <v>40</v>
      </c>
      <c r="F18" s="103"/>
      <c r="G18" s="104"/>
    </row>
    <row r="19" spans="1:7" ht="25.5" customHeight="1" hidden="1">
      <c r="A19" s="12">
        <f t="shared" si="0"/>
        <v>9</v>
      </c>
      <c r="B19" s="13"/>
      <c r="C19" s="22" t="s">
        <v>233</v>
      </c>
      <c r="D19" s="14" t="s">
        <v>49</v>
      </c>
      <c r="E19" s="98">
        <v>19</v>
      </c>
      <c r="F19" s="103"/>
      <c r="G19" s="104"/>
    </row>
    <row r="20" spans="1:7" ht="25.5" customHeight="1" hidden="1">
      <c r="A20" s="12">
        <f t="shared" si="0"/>
        <v>10</v>
      </c>
      <c r="B20" s="13"/>
      <c r="C20" s="22" t="s">
        <v>234</v>
      </c>
      <c r="D20" s="14" t="s">
        <v>49</v>
      </c>
      <c r="E20" s="98">
        <v>8</v>
      </c>
      <c r="F20" s="103"/>
      <c r="G20" s="104"/>
    </row>
    <row r="21" spans="1:7" ht="25.5" customHeight="1" hidden="1">
      <c r="A21" s="12">
        <f t="shared" si="0"/>
        <v>11</v>
      </c>
      <c r="B21" s="13"/>
      <c r="C21" s="22" t="s">
        <v>235</v>
      </c>
      <c r="D21" s="14" t="s">
        <v>49</v>
      </c>
      <c r="E21" s="98">
        <v>3</v>
      </c>
      <c r="F21" s="103"/>
      <c r="G21" s="104"/>
    </row>
    <row r="22" spans="1:7" ht="25.5" customHeight="1" hidden="1">
      <c r="A22" s="12">
        <f t="shared" si="0"/>
        <v>12</v>
      </c>
      <c r="B22" s="13"/>
      <c r="C22" s="22" t="s">
        <v>174</v>
      </c>
      <c r="D22" s="14" t="s">
        <v>49</v>
      </c>
      <c r="E22" s="98">
        <v>3</v>
      </c>
      <c r="F22" s="103"/>
      <c r="G22" s="104"/>
    </row>
    <row r="23" spans="1:7" ht="15" customHeight="1" hidden="1">
      <c r="A23" s="12">
        <f t="shared" si="0"/>
        <v>13</v>
      </c>
      <c r="B23" s="13"/>
      <c r="C23" s="22" t="s">
        <v>157</v>
      </c>
      <c r="D23" s="14" t="s">
        <v>142</v>
      </c>
      <c r="E23" s="98">
        <v>1.08</v>
      </c>
      <c r="F23" s="103"/>
      <c r="G23" s="104"/>
    </row>
    <row r="24" spans="1:7" ht="15" customHeight="1" hidden="1">
      <c r="A24" s="12">
        <f t="shared" si="0"/>
        <v>14</v>
      </c>
      <c r="B24" s="32"/>
      <c r="C24" s="22" t="s">
        <v>126</v>
      </c>
      <c r="D24" s="14" t="s">
        <v>142</v>
      </c>
      <c r="E24" s="98">
        <v>4.71</v>
      </c>
      <c r="F24" s="103"/>
      <c r="G24" s="104"/>
    </row>
    <row r="25" spans="1:7" ht="15" customHeight="1" hidden="1">
      <c r="A25" s="12">
        <f t="shared" si="0"/>
        <v>15</v>
      </c>
      <c r="B25" s="32"/>
      <c r="C25" s="22" t="s">
        <v>187</v>
      </c>
      <c r="D25" s="14" t="s">
        <v>49</v>
      </c>
      <c r="E25" s="98">
        <v>54</v>
      </c>
      <c r="F25" s="103"/>
      <c r="G25" s="104"/>
    </row>
    <row r="26" spans="1:7" ht="15" customHeight="1" hidden="1">
      <c r="A26" s="12">
        <f t="shared" si="0"/>
        <v>16</v>
      </c>
      <c r="B26" s="32"/>
      <c r="C26" s="22" t="s">
        <v>188</v>
      </c>
      <c r="D26" s="14" t="s">
        <v>49</v>
      </c>
      <c r="E26" s="98">
        <v>150</v>
      </c>
      <c r="F26" s="103"/>
      <c r="G26" s="104"/>
    </row>
    <row r="27" spans="1:7" ht="15" customHeight="1" hidden="1">
      <c r="A27" s="12"/>
      <c r="B27" s="148"/>
      <c r="C27" s="23"/>
      <c r="D27" s="14"/>
      <c r="E27" s="98"/>
      <c r="F27" s="103"/>
      <c r="G27" s="104"/>
    </row>
    <row r="28" spans="1:7" ht="15" customHeight="1" hidden="1">
      <c r="A28" s="12"/>
      <c r="B28" s="148"/>
      <c r="C28" s="23"/>
      <c r="D28" s="14"/>
      <c r="E28" s="98"/>
      <c r="F28" s="103"/>
      <c r="G28" s="104"/>
    </row>
    <row r="29" spans="1:7" ht="15" customHeight="1" hidden="1">
      <c r="A29" s="12"/>
      <c r="B29" s="148"/>
      <c r="C29" s="23"/>
      <c r="D29" s="14"/>
      <c r="E29" s="98"/>
      <c r="F29" s="103"/>
      <c r="G29" s="104"/>
    </row>
    <row r="30" spans="1:7" ht="15" customHeight="1" hidden="1">
      <c r="A30" s="12"/>
      <c r="B30" s="148"/>
      <c r="C30" s="23"/>
      <c r="D30" s="14"/>
      <c r="E30" s="98"/>
      <c r="F30" s="103"/>
      <c r="G30" s="104"/>
    </row>
    <row r="31" spans="1:7" ht="96" customHeight="1">
      <c r="A31" s="12">
        <v>2</v>
      </c>
      <c r="B31" s="13" t="s">
        <v>287</v>
      </c>
      <c r="C31" s="22" t="s">
        <v>336</v>
      </c>
      <c r="D31" s="14" t="s">
        <v>296</v>
      </c>
      <c r="E31" s="98">
        <v>309.64</v>
      </c>
      <c r="F31" s="103"/>
      <c r="G31" s="104"/>
    </row>
    <row r="32" spans="1:7" ht="15" customHeight="1" hidden="1">
      <c r="A32" s="15"/>
      <c r="B32" s="36"/>
      <c r="C32" s="16"/>
      <c r="D32" s="18"/>
      <c r="E32" s="99"/>
      <c r="F32" s="107"/>
      <c r="G32" s="108"/>
    </row>
    <row r="33" spans="1:7" ht="22.5" customHeight="1" hidden="1">
      <c r="A33" s="12"/>
      <c r="B33" s="13"/>
      <c r="C33" s="22"/>
      <c r="D33" s="14"/>
      <c r="E33" s="98"/>
      <c r="F33" s="103"/>
      <c r="G33" s="104"/>
    </row>
    <row r="34" spans="1:7" ht="15" customHeight="1" hidden="1">
      <c r="A34" s="12"/>
      <c r="B34" s="13"/>
      <c r="C34" s="22"/>
      <c r="D34" s="14"/>
      <c r="E34" s="98"/>
      <c r="F34" s="103"/>
      <c r="G34" s="104"/>
    </row>
    <row r="35" spans="1:7" s="8" customFormat="1" ht="25.5" customHeight="1" hidden="1">
      <c r="A35" s="12"/>
      <c r="B35" s="13"/>
      <c r="C35" s="22"/>
      <c r="D35" s="14"/>
      <c r="E35" s="98"/>
      <c r="F35" s="103"/>
      <c r="G35" s="104"/>
    </row>
    <row r="36" spans="1:7" s="8" customFormat="1" ht="29.25" customHeight="1" hidden="1">
      <c r="A36" s="12"/>
      <c r="B36" s="13"/>
      <c r="C36" s="37"/>
      <c r="D36" s="14"/>
      <c r="E36" s="98"/>
      <c r="F36" s="103"/>
      <c r="G36" s="104"/>
    </row>
    <row r="37" spans="1:7" s="8" customFormat="1" ht="25.5" customHeight="1" hidden="1">
      <c r="A37" s="12"/>
      <c r="B37" s="13"/>
      <c r="C37" s="22"/>
      <c r="D37" s="14"/>
      <c r="E37" s="98"/>
      <c r="F37" s="103"/>
      <c r="G37" s="104"/>
    </row>
    <row r="38" spans="1:7" s="8" customFormat="1" ht="29.25" customHeight="1" hidden="1">
      <c r="A38" s="12"/>
      <c r="B38" s="13"/>
      <c r="C38" s="22"/>
      <c r="D38" s="14"/>
      <c r="E38" s="98"/>
      <c r="F38" s="103"/>
      <c r="G38" s="104"/>
    </row>
    <row r="39" spans="1:7" s="8" customFormat="1" ht="27.75" customHeight="1" hidden="1">
      <c r="A39" s="12"/>
      <c r="B39" s="13"/>
      <c r="C39" s="22"/>
      <c r="D39" s="14"/>
      <c r="E39" s="98"/>
      <c r="F39" s="103"/>
      <c r="G39" s="104"/>
    </row>
    <row r="40" spans="1:7" ht="15" customHeight="1" hidden="1">
      <c r="A40" s="12"/>
      <c r="B40" s="13"/>
      <c r="C40" s="22"/>
      <c r="D40" s="14"/>
      <c r="E40" s="98"/>
      <c r="F40" s="103"/>
      <c r="G40" s="104"/>
    </row>
    <row r="41" spans="1:7" ht="25.5" customHeight="1" hidden="1">
      <c r="A41" s="12"/>
      <c r="B41" s="13"/>
      <c r="C41" s="22"/>
      <c r="D41" s="14"/>
      <c r="E41" s="98"/>
      <c r="F41" s="103"/>
      <c r="G41" s="104"/>
    </row>
    <row r="42" spans="1:7" ht="25.5" customHeight="1" hidden="1">
      <c r="A42" s="12"/>
      <c r="B42" s="13"/>
      <c r="C42" s="22"/>
      <c r="D42" s="14"/>
      <c r="E42" s="98"/>
      <c r="F42" s="103"/>
      <c r="G42" s="104"/>
    </row>
    <row r="43" spans="1:7" ht="25.5" customHeight="1" hidden="1">
      <c r="A43" s="12"/>
      <c r="B43" s="13"/>
      <c r="C43" s="22"/>
      <c r="D43" s="14"/>
      <c r="E43" s="98"/>
      <c r="F43" s="103"/>
      <c r="G43" s="104"/>
    </row>
    <row r="44" spans="1:7" ht="25.5" customHeight="1" hidden="1">
      <c r="A44" s="12"/>
      <c r="B44" s="13"/>
      <c r="C44" s="22"/>
      <c r="D44" s="14"/>
      <c r="E44" s="98"/>
      <c r="F44" s="103"/>
      <c r="G44" s="104"/>
    </row>
    <row r="45" spans="1:13" ht="76.5" customHeight="1" hidden="1">
      <c r="A45" s="12"/>
      <c r="B45" s="19"/>
      <c r="C45" s="22"/>
      <c r="D45" s="13"/>
      <c r="E45" s="98"/>
      <c r="F45" s="103"/>
      <c r="G45" s="104"/>
      <c r="H45" s="6"/>
      <c r="I45" s="6"/>
      <c r="J45" s="6"/>
      <c r="K45" s="6"/>
      <c r="L45" s="6"/>
      <c r="M45" s="6"/>
    </row>
    <row r="46" spans="1:13" ht="76.5" customHeight="1" hidden="1">
      <c r="A46" s="12"/>
      <c r="B46" s="19"/>
      <c r="C46" s="22"/>
      <c r="D46" s="13"/>
      <c r="E46" s="98"/>
      <c r="F46" s="103"/>
      <c r="G46" s="104"/>
      <c r="H46" s="90"/>
      <c r="I46" s="91"/>
      <c r="J46" s="92"/>
      <c r="K46" s="93"/>
      <c r="L46" s="93"/>
      <c r="M46" s="6"/>
    </row>
    <row r="47" spans="1:7" ht="69.75" customHeight="1" hidden="1">
      <c r="A47" s="12"/>
      <c r="B47" s="19"/>
      <c r="C47" s="22"/>
      <c r="D47" s="13"/>
      <c r="E47" s="98"/>
      <c r="F47" s="103"/>
      <c r="G47" s="104"/>
    </row>
    <row r="48" spans="1:7" ht="78.75" customHeight="1" hidden="1">
      <c r="A48" s="12"/>
      <c r="B48" s="19"/>
      <c r="C48" s="22"/>
      <c r="D48" s="13"/>
      <c r="E48" s="98"/>
      <c r="F48" s="103"/>
      <c r="G48" s="104"/>
    </row>
    <row r="49" spans="1:7" ht="67.5" customHeight="1" hidden="1">
      <c r="A49" s="12"/>
      <c r="B49" s="19"/>
      <c r="C49" s="22"/>
      <c r="D49" s="14"/>
      <c r="E49" s="98"/>
      <c r="F49" s="103"/>
      <c r="G49" s="104"/>
    </row>
    <row r="50" spans="1:7" ht="78" customHeight="1" hidden="1">
      <c r="A50" s="12"/>
      <c r="B50" s="32"/>
      <c r="C50" s="22"/>
      <c r="D50" s="79"/>
      <c r="E50" s="98"/>
      <c r="F50" s="103"/>
      <c r="G50" s="104"/>
    </row>
    <row r="51" spans="1:7" ht="81.75" customHeight="1" hidden="1">
      <c r="A51" s="12"/>
      <c r="B51" s="32"/>
      <c r="C51" s="22"/>
      <c r="D51" s="79"/>
      <c r="E51" s="98"/>
      <c r="F51" s="103"/>
      <c r="G51" s="104"/>
    </row>
    <row r="52" spans="1:7" ht="76.5" customHeight="1" hidden="1">
      <c r="A52" s="12"/>
      <c r="B52" s="19"/>
      <c r="C52" s="22"/>
      <c r="D52" s="14"/>
      <c r="E52" s="98"/>
      <c r="F52" s="103"/>
      <c r="G52" s="104"/>
    </row>
    <row r="53" spans="1:7" ht="77.25" customHeight="1" hidden="1">
      <c r="A53" s="12"/>
      <c r="B53" s="19"/>
      <c r="C53" s="22"/>
      <c r="D53" s="14"/>
      <c r="E53" s="98"/>
      <c r="F53" s="103"/>
      <c r="G53" s="104"/>
    </row>
    <row r="54" spans="1:7" ht="75.75" customHeight="1" hidden="1">
      <c r="A54" s="12"/>
      <c r="B54" s="19"/>
      <c r="C54" s="22"/>
      <c r="D54" s="14"/>
      <c r="E54" s="98"/>
      <c r="F54" s="103"/>
      <c r="G54" s="104"/>
    </row>
    <row r="55" spans="1:7" ht="16.5" customHeight="1" hidden="1">
      <c r="A55" s="12"/>
      <c r="B55" s="19"/>
      <c r="C55" s="22"/>
      <c r="D55" s="14"/>
      <c r="E55" s="98"/>
      <c r="F55" s="103"/>
      <c r="G55" s="104"/>
    </row>
    <row r="56" spans="1:7" ht="16.5" customHeight="1" hidden="1">
      <c r="A56" s="12"/>
      <c r="B56" s="19"/>
      <c r="C56" s="22"/>
      <c r="D56" s="14"/>
      <c r="E56" s="98"/>
      <c r="F56" s="103"/>
      <c r="G56" s="104"/>
    </row>
    <row r="57" spans="1:7" ht="16.5" customHeight="1" hidden="1">
      <c r="A57" s="12"/>
      <c r="B57" s="19"/>
      <c r="C57" s="22"/>
      <c r="D57" s="14"/>
      <c r="E57" s="98"/>
      <c r="F57" s="103"/>
      <c r="G57" s="104"/>
    </row>
    <row r="58" spans="1:7" ht="16.5" customHeight="1" hidden="1">
      <c r="A58" s="12"/>
      <c r="B58" s="19"/>
      <c r="C58" s="22"/>
      <c r="D58" s="14"/>
      <c r="E58" s="100"/>
      <c r="F58" s="109"/>
      <c r="G58" s="104"/>
    </row>
    <row r="59" spans="1:7" s="3" customFormat="1" ht="16.5" customHeight="1" hidden="1">
      <c r="A59" s="12"/>
      <c r="B59" s="19"/>
      <c r="C59" s="22"/>
      <c r="D59" s="14"/>
      <c r="E59" s="101"/>
      <c r="F59" s="110"/>
      <c r="G59" s="104"/>
    </row>
    <row r="60" spans="1:7" ht="16.5" customHeight="1" hidden="1">
      <c r="A60" s="12"/>
      <c r="B60" s="19"/>
      <c r="C60" s="22"/>
      <c r="D60" s="14"/>
      <c r="E60" s="100"/>
      <c r="F60" s="111"/>
      <c r="G60" s="104"/>
    </row>
    <row r="61" spans="1:7" ht="16.5" customHeight="1" hidden="1">
      <c r="A61" s="12"/>
      <c r="B61" s="13"/>
      <c r="C61" s="22"/>
      <c r="D61" s="14"/>
      <c r="E61" s="98"/>
      <c r="F61" s="103"/>
      <c r="G61" s="104"/>
    </row>
    <row r="62" spans="1:7" ht="16.5" customHeight="1" hidden="1">
      <c r="A62" s="12"/>
      <c r="B62" s="19"/>
      <c r="C62" s="22"/>
      <c r="D62" s="14"/>
      <c r="E62" s="98"/>
      <c r="F62" s="103"/>
      <c r="G62" s="104"/>
    </row>
    <row r="63" spans="1:7" ht="16.5" customHeight="1" hidden="1">
      <c r="A63" s="12"/>
      <c r="B63" s="19"/>
      <c r="C63" s="22"/>
      <c r="D63" s="14"/>
      <c r="E63" s="98"/>
      <c r="F63" s="103"/>
      <c r="G63" s="104"/>
    </row>
    <row r="64" spans="1:7" ht="16.5" customHeight="1" hidden="1">
      <c r="A64" s="12"/>
      <c r="B64" s="13"/>
      <c r="C64" s="22"/>
      <c r="D64" s="14"/>
      <c r="E64" s="98"/>
      <c r="F64" s="103"/>
      <c r="G64" s="104"/>
    </row>
    <row r="65" spans="1:7" ht="16.5" customHeight="1" hidden="1">
      <c r="A65" s="12"/>
      <c r="B65" s="19"/>
      <c r="C65" s="22"/>
      <c r="D65" s="14"/>
      <c r="E65" s="98"/>
      <c r="F65" s="103"/>
      <c r="G65" s="104"/>
    </row>
    <row r="66" spans="1:7" ht="16.5" customHeight="1" hidden="1">
      <c r="A66" s="12"/>
      <c r="B66" s="19"/>
      <c r="C66" s="22"/>
      <c r="D66" s="14"/>
      <c r="E66" s="98"/>
      <c r="F66" s="103"/>
      <c r="G66" s="104"/>
    </row>
    <row r="67" spans="1:7" ht="25.5" customHeight="1" hidden="1">
      <c r="A67" s="12"/>
      <c r="B67" s="13"/>
      <c r="C67" s="37"/>
      <c r="D67" s="14"/>
      <c r="E67" s="98"/>
      <c r="F67" s="103"/>
      <c r="G67" s="104"/>
    </row>
    <row r="68" spans="1:7" ht="25.5" customHeight="1" hidden="1">
      <c r="A68" s="12"/>
      <c r="B68" s="13"/>
      <c r="C68" s="37"/>
      <c r="D68" s="14"/>
      <c r="E68" s="98"/>
      <c r="F68" s="103"/>
      <c r="G68" s="104"/>
    </row>
    <row r="69" spans="1:7" ht="25.5" customHeight="1" hidden="1">
      <c r="A69" s="12"/>
      <c r="B69" s="13"/>
      <c r="C69" s="37"/>
      <c r="D69" s="14"/>
      <c r="E69" s="98"/>
      <c r="F69" s="103"/>
      <c r="G69" s="104"/>
    </row>
    <row r="70" spans="1:7" ht="25.5" customHeight="1" hidden="1">
      <c r="A70" s="12"/>
      <c r="B70" s="13"/>
      <c r="C70" s="37"/>
      <c r="D70" s="14"/>
      <c r="E70" s="98"/>
      <c r="F70" s="103"/>
      <c r="G70" s="104"/>
    </row>
    <row r="71" spans="1:7" ht="16.5" customHeight="1" hidden="1">
      <c r="A71" s="12"/>
      <c r="B71" s="13"/>
      <c r="C71" s="22"/>
      <c r="D71" s="14"/>
      <c r="E71" s="98"/>
      <c r="F71" s="103"/>
      <c r="G71" s="104"/>
    </row>
    <row r="72" spans="1:7" s="3" customFormat="1" ht="16.5" customHeight="1" hidden="1">
      <c r="A72" s="12"/>
      <c r="B72" s="13"/>
      <c r="C72" s="22"/>
      <c r="D72" s="14"/>
      <c r="E72" s="98"/>
      <c r="F72" s="103"/>
      <c r="G72" s="104"/>
    </row>
    <row r="73" spans="1:7" s="3" customFormat="1" ht="16.5" customHeight="1" hidden="1">
      <c r="A73" s="12"/>
      <c r="B73" s="13"/>
      <c r="C73" s="22"/>
      <c r="D73" s="14"/>
      <c r="E73" s="98"/>
      <c r="F73" s="103"/>
      <c r="G73" s="104"/>
    </row>
    <row r="74" spans="1:7" s="3" customFormat="1" ht="16.5" customHeight="1" hidden="1">
      <c r="A74" s="12"/>
      <c r="B74" s="13"/>
      <c r="C74" s="22"/>
      <c r="D74" s="14"/>
      <c r="E74" s="98"/>
      <c r="F74" s="103"/>
      <c r="G74" s="104"/>
    </row>
    <row r="75" spans="1:7" ht="16.5" customHeight="1" hidden="1">
      <c r="A75" s="12"/>
      <c r="B75" s="13"/>
      <c r="C75" s="22"/>
      <c r="D75" s="14"/>
      <c r="E75" s="98"/>
      <c r="F75" s="103"/>
      <c r="G75" s="104"/>
    </row>
    <row r="76" spans="1:7" ht="16.5" customHeight="1" hidden="1">
      <c r="A76" s="12"/>
      <c r="B76" s="13"/>
      <c r="C76" s="22"/>
      <c r="D76" s="14"/>
      <c r="E76" s="98"/>
      <c r="F76" s="103"/>
      <c r="G76" s="104"/>
    </row>
    <row r="77" spans="1:7" ht="0.75" customHeight="1" hidden="1">
      <c r="A77" s="12"/>
      <c r="B77" s="13"/>
      <c r="C77" s="22"/>
      <c r="D77" s="14"/>
      <c r="E77" s="98"/>
      <c r="F77" s="103"/>
      <c r="G77" s="104"/>
    </row>
    <row r="78" spans="1:7" ht="63.75" customHeight="1">
      <c r="A78" s="12">
        <v>3</v>
      </c>
      <c r="B78" s="13" t="s">
        <v>304</v>
      </c>
      <c r="C78" s="22" t="s">
        <v>321</v>
      </c>
      <c r="D78" s="14" t="s">
        <v>48</v>
      </c>
      <c r="E78" s="98">
        <v>96</v>
      </c>
      <c r="F78" s="103"/>
      <c r="G78" s="104"/>
    </row>
    <row r="79" spans="1:7" ht="63.75" customHeight="1" hidden="1">
      <c r="A79" s="12"/>
      <c r="B79" s="13"/>
      <c r="C79" s="22"/>
      <c r="D79" s="14"/>
      <c r="E79" s="98"/>
      <c r="F79" s="103"/>
      <c r="G79" s="104"/>
    </row>
    <row r="80" spans="1:7" ht="63.75" customHeight="1" hidden="1">
      <c r="A80" s="12"/>
      <c r="B80" s="13"/>
      <c r="C80" s="22"/>
      <c r="D80" s="14"/>
      <c r="E80" s="98"/>
      <c r="F80" s="103"/>
      <c r="G80" s="104"/>
    </row>
    <row r="81" spans="1:7" ht="51" customHeight="1" hidden="1">
      <c r="A81" s="12"/>
      <c r="B81" s="13"/>
      <c r="C81" s="22"/>
      <c r="D81" s="14"/>
      <c r="E81" s="98"/>
      <c r="F81" s="103"/>
      <c r="G81" s="104"/>
    </row>
    <row r="82" spans="1:7" ht="63.75" customHeight="1" hidden="1">
      <c r="A82" s="12"/>
      <c r="B82" s="13"/>
      <c r="C82" s="22"/>
      <c r="D82" s="14"/>
      <c r="E82" s="98"/>
      <c r="F82" s="103"/>
      <c r="G82" s="104"/>
    </row>
    <row r="83" spans="1:7" ht="32.25" customHeight="1" hidden="1">
      <c r="A83" s="12"/>
      <c r="B83" s="13"/>
      <c r="C83" s="22"/>
      <c r="D83" s="14"/>
      <c r="E83" s="98"/>
      <c r="F83" s="103"/>
      <c r="G83" s="104"/>
    </row>
    <row r="84" spans="1:7" ht="36" customHeight="1" hidden="1">
      <c r="A84" s="12"/>
      <c r="B84" s="13"/>
      <c r="C84" s="22"/>
      <c r="D84" s="14"/>
      <c r="E84" s="98"/>
      <c r="F84" s="103"/>
      <c r="G84" s="104"/>
    </row>
    <row r="85" spans="1:7" ht="32.25" customHeight="1" hidden="1">
      <c r="A85" s="12"/>
      <c r="B85" s="13"/>
      <c r="C85" s="22"/>
      <c r="D85" s="14"/>
      <c r="E85" s="98"/>
      <c r="F85" s="103"/>
      <c r="G85" s="104"/>
    </row>
    <row r="86" spans="1:7" ht="30" customHeight="1" hidden="1">
      <c r="A86" s="12"/>
      <c r="B86" s="13"/>
      <c r="C86" s="22"/>
      <c r="D86" s="14"/>
      <c r="E86" s="98"/>
      <c r="F86" s="103"/>
      <c r="G86" s="104"/>
    </row>
    <row r="87" spans="1:7" ht="16.5" customHeight="1">
      <c r="A87" s="129"/>
      <c r="B87" s="130"/>
      <c r="C87" s="146" t="s">
        <v>291</v>
      </c>
      <c r="D87" s="131"/>
      <c r="E87" s="132"/>
      <c r="F87" s="133"/>
      <c r="G87" s="145"/>
    </row>
    <row r="88" spans="1:7" ht="18.75" customHeight="1" hidden="1">
      <c r="A88" s="15"/>
      <c r="B88" s="36"/>
      <c r="C88" s="38"/>
      <c r="D88" s="18"/>
      <c r="E88" s="99"/>
      <c r="F88" s="112"/>
      <c r="G88" s="106"/>
    </row>
    <row r="89" spans="1:7" ht="84" customHeight="1" hidden="1">
      <c r="A89" s="12"/>
      <c r="B89" s="13"/>
      <c r="C89" s="22"/>
      <c r="D89" s="14"/>
      <c r="E89" s="98"/>
      <c r="F89" s="103"/>
      <c r="G89" s="104"/>
    </row>
    <row r="90" spans="1:7" ht="56.25" customHeight="1" hidden="1">
      <c r="A90" s="97"/>
      <c r="B90" s="13"/>
      <c r="C90" s="22"/>
      <c r="D90" s="14"/>
      <c r="E90" s="80"/>
      <c r="F90" s="113"/>
      <c r="G90" s="114"/>
    </row>
    <row r="91" spans="1:7" ht="60.75" customHeight="1" hidden="1">
      <c r="A91" s="94"/>
      <c r="B91" s="94"/>
      <c r="C91" s="95"/>
      <c r="D91" s="94"/>
      <c r="E91" s="96"/>
      <c r="F91" s="115"/>
      <c r="G91" s="116"/>
    </row>
    <row r="92" spans="1:9" ht="25.5" customHeight="1" hidden="1">
      <c r="A92" s="12"/>
      <c r="B92" s="13"/>
      <c r="C92" s="22"/>
      <c r="D92" s="14"/>
      <c r="E92" s="80"/>
      <c r="F92" s="103"/>
      <c r="G92" s="104"/>
      <c r="I92" s="7"/>
    </row>
    <row r="93" spans="1:9" ht="16.5" customHeight="1" hidden="1">
      <c r="A93" s="12"/>
      <c r="B93" s="13"/>
      <c r="C93" s="22"/>
      <c r="D93" s="14"/>
      <c r="E93" s="80"/>
      <c r="F93" s="103"/>
      <c r="G93" s="104"/>
      <c r="I93" s="7"/>
    </row>
    <row r="94" spans="1:7" s="8" customFormat="1" ht="16.5" customHeight="1" hidden="1">
      <c r="A94" s="12"/>
      <c r="B94" s="13"/>
      <c r="C94" s="23"/>
      <c r="D94" s="14"/>
      <c r="E94" s="80"/>
      <c r="F94" s="103"/>
      <c r="G94" s="104"/>
    </row>
    <row r="95" spans="1:7" s="8" customFormat="1" ht="27.75" customHeight="1" hidden="1">
      <c r="A95" s="12"/>
      <c r="B95" s="13"/>
      <c r="C95" s="37"/>
      <c r="D95" s="14"/>
      <c r="E95" s="80"/>
      <c r="F95" s="103"/>
      <c r="G95" s="104"/>
    </row>
    <row r="96" spans="1:7" ht="30.75" customHeight="1" hidden="1">
      <c r="A96" s="12"/>
      <c r="B96" s="21"/>
      <c r="C96" s="24"/>
      <c r="D96" s="14"/>
      <c r="E96" s="80"/>
      <c r="F96" s="103"/>
      <c r="G96" s="104"/>
    </row>
    <row r="97" spans="1:7" ht="19.5" customHeight="1" hidden="1">
      <c r="A97" s="20"/>
      <c r="B97" s="41"/>
      <c r="C97" s="17"/>
      <c r="D97" s="18"/>
      <c r="E97" s="81"/>
      <c r="F97" s="112"/>
      <c r="G97" s="106"/>
    </row>
    <row r="98" spans="1:7" s="3" customFormat="1" ht="25.5" customHeight="1" hidden="1">
      <c r="A98" s="12"/>
      <c r="B98" s="13"/>
      <c r="C98" s="75"/>
      <c r="D98" s="14"/>
      <c r="E98" s="80"/>
      <c r="F98" s="103"/>
      <c r="G98" s="104"/>
    </row>
    <row r="99" spans="1:7" s="3" customFormat="1" ht="25.5" customHeight="1" hidden="1">
      <c r="A99" s="12"/>
      <c r="B99" s="13"/>
      <c r="C99" s="75"/>
      <c r="D99" s="76"/>
      <c r="E99" s="80"/>
      <c r="F99" s="103"/>
      <c r="G99" s="104"/>
    </row>
    <row r="100" spans="1:7" s="3" customFormat="1" ht="25.5" customHeight="1" hidden="1">
      <c r="A100" s="12"/>
      <c r="B100" s="74"/>
      <c r="C100" s="75"/>
      <c r="D100" s="14"/>
      <c r="E100" s="80"/>
      <c r="F100" s="103"/>
      <c r="G100" s="104"/>
    </row>
    <row r="101" spans="1:7" s="3" customFormat="1" ht="25.5" customHeight="1" hidden="1">
      <c r="A101" s="12"/>
      <c r="B101" s="74"/>
      <c r="C101" s="75"/>
      <c r="D101" s="14"/>
      <c r="E101" s="80"/>
      <c r="F101" s="103"/>
      <c r="G101" s="104"/>
    </row>
    <row r="102" spans="1:7" ht="20.25" customHeight="1" hidden="1">
      <c r="A102" s="15"/>
      <c r="B102" s="36"/>
      <c r="C102" s="17"/>
      <c r="D102" s="18"/>
      <c r="E102" s="81"/>
      <c r="F102" s="112"/>
      <c r="G102" s="106"/>
    </row>
    <row r="103" spans="1:7" ht="25.5" customHeight="1" hidden="1">
      <c r="A103" s="15"/>
      <c r="B103" s="42"/>
      <c r="C103" s="27"/>
      <c r="D103" s="18"/>
      <c r="E103" s="81"/>
      <c r="F103" s="112"/>
      <c r="G103" s="106"/>
    </row>
    <row r="104" spans="1:7" ht="25.5" customHeight="1" hidden="1">
      <c r="A104" s="12"/>
      <c r="B104" s="13"/>
      <c r="C104" s="67"/>
      <c r="D104" s="14"/>
      <c r="E104" s="80"/>
      <c r="F104" s="103"/>
      <c r="G104" s="104"/>
    </row>
    <row r="105" spans="1:7" ht="25.5" customHeight="1" hidden="1">
      <c r="A105" s="12"/>
      <c r="B105" s="13"/>
      <c r="C105" s="24"/>
      <c r="D105" s="14"/>
      <c r="E105" s="80"/>
      <c r="F105" s="103"/>
      <c r="G105" s="104"/>
    </row>
    <row r="106" spans="1:7" ht="25.5" customHeight="1" hidden="1">
      <c r="A106" s="12"/>
      <c r="B106" s="13"/>
      <c r="C106" s="22"/>
      <c r="D106" s="14"/>
      <c r="E106" s="80"/>
      <c r="F106" s="103"/>
      <c r="G106" s="104"/>
    </row>
    <row r="107" spans="1:7" ht="39" customHeight="1" hidden="1">
      <c r="A107" s="12"/>
      <c r="B107" s="13"/>
      <c r="C107" s="24"/>
      <c r="D107" s="14"/>
      <c r="E107" s="80"/>
      <c r="F107" s="103"/>
      <c r="G107" s="104"/>
    </row>
    <row r="108" spans="1:7" ht="29.25" customHeight="1" hidden="1">
      <c r="A108" s="12"/>
      <c r="B108" s="13"/>
      <c r="C108" s="22"/>
      <c r="D108" s="14"/>
      <c r="E108" s="80"/>
      <c r="F108" s="103"/>
      <c r="G108" s="104"/>
    </row>
    <row r="109" spans="1:7" ht="27.75" customHeight="1" hidden="1">
      <c r="A109" s="12"/>
      <c r="B109" s="13"/>
      <c r="C109" s="22"/>
      <c r="D109" s="14"/>
      <c r="E109" s="80"/>
      <c r="F109" s="103"/>
      <c r="G109" s="104"/>
    </row>
    <row r="110" spans="1:7" ht="40.5" customHeight="1" hidden="1">
      <c r="A110" s="12"/>
      <c r="B110" s="13"/>
      <c r="C110" s="23"/>
      <c r="D110" s="14"/>
      <c r="E110" s="82"/>
      <c r="F110" s="103"/>
      <c r="G110" s="104"/>
    </row>
    <row r="111" spans="1:7" ht="39" customHeight="1" hidden="1">
      <c r="A111" s="12"/>
      <c r="B111" s="13"/>
      <c r="C111" s="23"/>
      <c r="D111" s="14"/>
      <c r="E111" s="82"/>
      <c r="F111" s="103"/>
      <c r="G111" s="104"/>
    </row>
    <row r="112" spans="1:7" ht="27" customHeight="1" hidden="1">
      <c r="A112" s="12"/>
      <c r="B112" s="13"/>
      <c r="C112" s="22"/>
      <c r="D112" s="14"/>
      <c r="E112" s="80"/>
      <c r="F112" s="103"/>
      <c r="G112" s="104"/>
    </row>
    <row r="113" spans="1:7" ht="28.5" customHeight="1" hidden="1">
      <c r="A113" s="12"/>
      <c r="B113" s="13"/>
      <c r="C113" s="22"/>
      <c r="D113" s="14"/>
      <c r="E113" s="80"/>
      <c r="F113" s="103"/>
      <c r="G113" s="104"/>
    </row>
    <row r="114" spans="1:7" ht="28.5" customHeight="1" hidden="1">
      <c r="A114" s="12"/>
      <c r="B114" s="13"/>
      <c r="C114" s="22"/>
      <c r="D114" s="14"/>
      <c r="E114" s="80"/>
      <c r="F114" s="103"/>
      <c r="G114" s="104"/>
    </row>
    <row r="115" spans="1:7" ht="28.5" customHeight="1" hidden="1">
      <c r="A115" s="12"/>
      <c r="B115" s="13"/>
      <c r="C115" s="22"/>
      <c r="D115" s="14"/>
      <c r="E115" s="80"/>
      <c r="F115" s="103"/>
      <c r="G115" s="104"/>
    </row>
    <row r="116" spans="1:7" ht="28.5" customHeight="1" hidden="1">
      <c r="A116" s="134"/>
      <c r="B116" s="130"/>
      <c r="C116" s="147"/>
      <c r="D116" s="135"/>
      <c r="E116" s="132"/>
      <c r="F116" s="136"/>
      <c r="G116" s="145"/>
    </row>
    <row r="117" spans="1:7" ht="20.25" customHeight="1">
      <c r="A117" s="15"/>
      <c r="B117" s="36"/>
      <c r="C117" s="152" t="s">
        <v>305</v>
      </c>
      <c r="D117" s="18"/>
      <c r="E117" s="99"/>
      <c r="F117" s="112"/>
      <c r="G117" s="153"/>
    </row>
    <row r="118" spans="1:7" ht="57" customHeight="1">
      <c r="A118" s="52">
        <v>4</v>
      </c>
      <c r="B118" s="156" t="s">
        <v>306</v>
      </c>
      <c r="C118" s="155" t="s">
        <v>337</v>
      </c>
      <c r="D118" s="154" t="s">
        <v>296</v>
      </c>
      <c r="E118" s="98">
        <v>49</v>
      </c>
      <c r="F118" s="157"/>
      <c r="G118" s="104"/>
    </row>
    <row r="119" spans="1:7" ht="69.75" customHeight="1">
      <c r="A119" s="52">
        <v>5</v>
      </c>
      <c r="B119" s="156" t="s">
        <v>307</v>
      </c>
      <c r="C119" s="155" t="s">
        <v>322</v>
      </c>
      <c r="D119" s="154" t="s">
        <v>296</v>
      </c>
      <c r="E119" s="98">
        <v>14</v>
      </c>
      <c r="F119" s="157"/>
      <c r="G119" s="104"/>
    </row>
    <row r="120" spans="1:7" ht="28.5" customHeight="1">
      <c r="A120" s="134"/>
      <c r="B120" s="130"/>
      <c r="C120" s="147" t="s">
        <v>308</v>
      </c>
      <c r="D120" s="135"/>
      <c r="E120" s="132"/>
      <c r="F120" s="136"/>
      <c r="G120" s="145"/>
    </row>
    <row r="121" spans="1:7" ht="27" customHeight="1">
      <c r="A121" s="43"/>
      <c r="B121" s="42"/>
      <c r="C121" s="27" t="s">
        <v>309</v>
      </c>
      <c r="D121" s="44"/>
      <c r="E121" s="83"/>
      <c r="F121" s="112"/>
      <c r="G121" s="117"/>
    </row>
    <row r="122" spans="1:7" ht="38.25" customHeight="1" hidden="1">
      <c r="A122" s="12"/>
      <c r="B122" s="13"/>
      <c r="C122" s="22"/>
      <c r="D122" s="14"/>
      <c r="E122" s="80"/>
      <c r="F122" s="103"/>
      <c r="G122" s="104"/>
    </row>
    <row r="123" spans="1:7" ht="30.75" customHeight="1" hidden="1">
      <c r="A123" s="12"/>
      <c r="B123" s="13"/>
      <c r="C123" s="22"/>
      <c r="D123" s="14"/>
      <c r="E123" s="80"/>
      <c r="F123" s="103"/>
      <c r="G123" s="104"/>
    </row>
    <row r="124" spans="1:7" ht="30" customHeight="1" hidden="1">
      <c r="A124" s="12"/>
      <c r="B124" s="13"/>
      <c r="C124" s="22"/>
      <c r="D124" s="14"/>
      <c r="E124" s="80"/>
      <c r="F124" s="103"/>
      <c r="G124" s="104"/>
    </row>
    <row r="125" spans="1:7" ht="40.5" customHeight="1" hidden="1">
      <c r="A125" s="12"/>
      <c r="B125" s="13"/>
      <c r="C125" s="68"/>
      <c r="D125" s="14"/>
      <c r="E125" s="80"/>
      <c r="F125" s="103"/>
      <c r="G125" s="104"/>
    </row>
    <row r="126" spans="1:7" ht="40.5" customHeight="1" hidden="1">
      <c r="A126" s="12"/>
      <c r="B126" s="13"/>
      <c r="C126" s="68"/>
      <c r="D126" s="14"/>
      <c r="E126" s="80"/>
      <c r="F126" s="103"/>
      <c r="G126" s="104"/>
    </row>
    <row r="127" spans="1:7" ht="67.5" customHeight="1">
      <c r="A127" s="12">
        <v>6</v>
      </c>
      <c r="B127" s="13" t="s">
        <v>300</v>
      </c>
      <c r="C127" s="68" t="s">
        <v>338</v>
      </c>
      <c r="D127" s="14" t="s">
        <v>48</v>
      </c>
      <c r="E127" s="80">
        <v>1857.8</v>
      </c>
      <c r="F127" s="103"/>
      <c r="G127" s="104"/>
    </row>
    <row r="128" spans="1:7" ht="30" customHeight="1">
      <c r="A128" s="12">
        <v>7</v>
      </c>
      <c r="B128" s="13" t="s">
        <v>297</v>
      </c>
      <c r="C128" s="68" t="s">
        <v>310</v>
      </c>
      <c r="D128" s="14" t="s">
        <v>48</v>
      </c>
      <c r="E128" s="98">
        <v>1857.8</v>
      </c>
      <c r="F128" s="103"/>
      <c r="G128" s="104"/>
    </row>
    <row r="129" spans="1:7" ht="49.5" customHeight="1" hidden="1">
      <c r="A129" s="12"/>
      <c r="B129" s="13"/>
      <c r="C129" s="68"/>
      <c r="D129" s="14"/>
      <c r="E129" s="98"/>
      <c r="F129" s="103"/>
      <c r="G129" s="104"/>
    </row>
    <row r="130" spans="1:7" ht="52.5" customHeight="1" hidden="1">
      <c r="A130" s="12"/>
      <c r="B130" s="13"/>
      <c r="C130" s="68"/>
      <c r="D130" s="14"/>
      <c r="E130" s="98"/>
      <c r="F130" s="103"/>
      <c r="G130" s="104"/>
    </row>
    <row r="131" spans="1:7" ht="73.5" customHeight="1" hidden="1">
      <c r="A131" s="12"/>
      <c r="B131" s="13"/>
      <c r="C131" s="68"/>
      <c r="D131" s="14"/>
      <c r="E131" s="98"/>
      <c r="F131" s="103"/>
      <c r="G131" s="104"/>
    </row>
    <row r="132" spans="1:7" ht="54" customHeight="1" hidden="1">
      <c r="A132" s="12"/>
      <c r="B132" s="13"/>
      <c r="C132" s="68"/>
      <c r="D132" s="14"/>
      <c r="E132" s="98"/>
      <c r="F132" s="103"/>
      <c r="G132" s="104"/>
    </row>
    <row r="133" spans="1:7" ht="54" customHeight="1">
      <c r="A133" s="12">
        <v>8</v>
      </c>
      <c r="B133" s="13" t="s">
        <v>297</v>
      </c>
      <c r="C133" s="68" t="s">
        <v>339</v>
      </c>
      <c r="D133" s="14" t="s">
        <v>48</v>
      </c>
      <c r="E133" s="98">
        <v>126</v>
      </c>
      <c r="F133" s="103"/>
      <c r="G133" s="104"/>
    </row>
    <row r="134" spans="1:7" ht="54" customHeight="1" hidden="1">
      <c r="A134" s="12"/>
      <c r="B134" s="13"/>
      <c r="C134" s="68"/>
      <c r="D134" s="14"/>
      <c r="E134" s="98"/>
      <c r="F134" s="103"/>
      <c r="G134" s="104"/>
    </row>
    <row r="135" spans="1:7" ht="66.75" customHeight="1">
      <c r="A135" s="12">
        <v>9</v>
      </c>
      <c r="B135" s="13" t="s">
        <v>288</v>
      </c>
      <c r="C135" s="68" t="s">
        <v>340</v>
      </c>
      <c r="D135" s="14" t="s">
        <v>48</v>
      </c>
      <c r="E135" s="98">
        <v>1755.2</v>
      </c>
      <c r="F135" s="103"/>
      <c r="G135" s="104"/>
    </row>
    <row r="136" spans="1:7" ht="66.75" customHeight="1">
      <c r="A136" s="12">
        <v>10</v>
      </c>
      <c r="B136" s="13" t="s">
        <v>288</v>
      </c>
      <c r="C136" s="68" t="s">
        <v>341</v>
      </c>
      <c r="D136" s="14" t="s">
        <v>48</v>
      </c>
      <c r="E136" s="98">
        <v>126</v>
      </c>
      <c r="F136" s="103"/>
      <c r="G136" s="104"/>
    </row>
    <row r="137" spans="1:7" ht="94.5" customHeight="1">
      <c r="A137" s="12">
        <v>11</v>
      </c>
      <c r="B137" s="13" t="s">
        <v>288</v>
      </c>
      <c r="C137" s="68" t="s">
        <v>342</v>
      </c>
      <c r="D137" s="14" t="s">
        <v>48</v>
      </c>
      <c r="E137" s="98">
        <v>30</v>
      </c>
      <c r="F137" s="103"/>
      <c r="G137" s="104"/>
    </row>
    <row r="138" spans="1:7" ht="97.5" customHeight="1">
      <c r="A138" s="12">
        <v>12</v>
      </c>
      <c r="B138" s="13" t="s">
        <v>288</v>
      </c>
      <c r="C138" s="68" t="s">
        <v>323</v>
      </c>
      <c r="D138" s="14" t="s">
        <v>48</v>
      </c>
      <c r="E138" s="98">
        <v>1252.5</v>
      </c>
      <c r="F138" s="103"/>
      <c r="G138" s="104"/>
    </row>
    <row r="139" spans="1:7" ht="54" customHeight="1" hidden="1">
      <c r="A139" s="12"/>
      <c r="B139" s="13"/>
      <c r="C139" s="68"/>
      <c r="D139" s="14"/>
      <c r="E139" s="98"/>
      <c r="F139" s="118"/>
      <c r="G139" s="104"/>
    </row>
    <row r="140" spans="1:7" ht="33.75" customHeight="1" hidden="1">
      <c r="A140" s="12">
        <f>A139+1</f>
        <v>1</v>
      </c>
      <c r="B140" s="13" t="s">
        <v>237</v>
      </c>
      <c r="C140" s="22" t="s">
        <v>267</v>
      </c>
      <c r="D140" s="14" t="s">
        <v>48</v>
      </c>
      <c r="E140" s="98">
        <v>10796</v>
      </c>
      <c r="F140" s="103"/>
      <c r="G140" s="104"/>
    </row>
    <row r="141" spans="1:7" ht="40.5" customHeight="1" hidden="1">
      <c r="A141" s="12">
        <f>A140+1</f>
        <v>2</v>
      </c>
      <c r="B141" s="13" t="s">
        <v>237</v>
      </c>
      <c r="C141" s="22" t="s">
        <v>143</v>
      </c>
      <c r="D141" s="14" t="s">
        <v>48</v>
      </c>
      <c r="E141" s="98">
        <v>1035</v>
      </c>
      <c r="F141" s="103"/>
      <c r="G141" s="104"/>
    </row>
    <row r="142" spans="1:7" s="8" customFormat="1" ht="27" customHeight="1" hidden="1">
      <c r="A142" s="12">
        <f>A141+1</f>
        <v>3</v>
      </c>
      <c r="B142" s="13" t="s">
        <v>237</v>
      </c>
      <c r="C142" s="22" t="s">
        <v>129</v>
      </c>
      <c r="D142" s="14" t="s">
        <v>48</v>
      </c>
      <c r="E142" s="98">
        <v>37423</v>
      </c>
      <c r="F142" s="103"/>
      <c r="G142" s="104"/>
    </row>
    <row r="143" spans="1:7" s="8" customFormat="1" ht="16.5" customHeight="1" hidden="1">
      <c r="A143" s="25"/>
      <c r="B143" s="36" t="s">
        <v>154</v>
      </c>
      <c r="C143" s="17" t="s">
        <v>29</v>
      </c>
      <c r="D143" s="45"/>
      <c r="E143" s="99"/>
      <c r="F143" s="105"/>
      <c r="G143" s="104"/>
    </row>
    <row r="144" spans="1:7" s="8" customFormat="1" ht="42" customHeight="1" hidden="1">
      <c r="A144" s="12">
        <f>A142+1</f>
        <v>4</v>
      </c>
      <c r="B144" s="13" t="s">
        <v>154</v>
      </c>
      <c r="C144" s="34" t="s">
        <v>28</v>
      </c>
      <c r="D144" s="14" t="s">
        <v>48</v>
      </c>
      <c r="E144" s="102">
        <v>4018</v>
      </c>
      <c r="F144" s="103"/>
      <c r="G144" s="104"/>
    </row>
    <row r="145" spans="1:7" s="8" customFormat="1" ht="20.25" customHeight="1" hidden="1">
      <c r="A145" s="25"/>
      <c r="B145" s="36" t="s">
        <v>268</v>
      </c>
      <c r="C145" s="17" t="s">
        <v>150</v>
      </c>
      <c r="D145" s="45"/>
      <c r="E145" s="99"/>
      <c r="F145" s="105"/>
      <c r="G145" s="104"/>
    </row>
    <row r="146" spans="1:7" s="8" customFormat="1" ht="39.75" customHeight="1" hidden="1">
      <c r="A146" s="12">
        <f>A142+1</f>
        <v>4</v>
      </c>
      <c r="B146" s="13" t="s">
        <v>190</v>
      </c>
      <c r="C146" s="22" t="s">
        <v>127</v>
      </c>
      <c r="D146" s="14" t="s">
        <v>48</v>
      </c>
      <c r="E146" s="102">
        <v>368</v>
      </c>
      <c r="F146" s="103"/>
      <c r="G146" s="104"/>
    </row>
    <row r="147" spans="1:7" s="8" customFormat="1" ht="25.5" customHeight="1" hidden="1">
      <c r="A147" s="12">
        <f>A146+1</f>
        <v>5</v>
      </c>
      <c r="B147" s="13" t="s">
        <v>190</v>
      </c>
      <c r="C147" s="22" t="s">
        <v>128</v>
      </c>
      <c r="D147" s="14" t="s">
        <v>48</v>
      </c>
      <c r="E147" s="102">
        <v>5016</v>
      </c>
      <c r="F147" s="103"/>
      <c r="G147" s="104"/>
    </row>
    <row r="148" spans="1:7" s="8" customFormat="1" ht="21.75" customHeight="1" hidden="1">
      <c r="A148" s="15"/>
      <c r="B148" s="36" t="s">
        <v>183</v>
      </c>
      <c r="C148" s="27" t="s">
        <v>30</v>
      </c>
      <c r="D148" s="45"/>
      <c r="E148" s="99"/>
      <c r="F148" s="105"/>
      <c r="G148" s="104"/>
    </row>
    <row r="149" spans="1:7" s="8" customFormat="1" ht="27.75" customHeight="1" hidden="1">
      <c r="A149" s="12">
        <f>A147+1</f>
        <v>6</v>
      </c>
      <c r="B149" s="13" t="s">
        <v>183</v>
      </c>
      <c r="C149" s="22" t="s">
        <v>32</v>
      </c>
      <c r="D149" s="14" t="s">
        <v>48</v>
      </c>
      <c r="E149" s="98">
        <v>58341</v>
      </c>
      <c r="F149" s="103"/>
      <c r="G149" s="104"/>
    </row>
    <row r="150" spans="1:7" s="8" customFormat="1" ht="26.25" customHeight="1" hidden="1">
      <c r="A150" s="12">
        <f>A149+1</f>
        <v>7</v>
      </c>
      <c r="B150" s="13" t="s">
        <v>183</v>
      </c>
      <c r="C150" s="22" t="s">
        <v>33</v>
      </c>
      <c r="D150" s="14" t="s">
        <v>48</v>
      </c>
      <c r="E150" s="98">
        <v>7811</v>
      </c>
      <c r="F150" s="103"/>
      <c r="G150" s="104"/>
    </row>
    <row r="151" spans="1:7" s="8" customFormat="1" ht="22.5" customHeight="1" hidden="1">
      <c r="A151" s="15"/>
      <c r="B151" s="36" t="s">
        <v>189</v>
      </c>
      <c r="C151" s="27" t="s">
        <v>31</v>
      </c>
      <c r="D151" s="45"/>
      <c r="E151" s="99"/>
      <c r="F151" s="105"/>
      <c r="G151" s="104"/>
    </row>
    <row r="152" spans="1:7" s="8" customFormat="1" ht="25.5" customHeight="1" hidden="1">
      <c r="A152" s="12">
        <f>A150+1</f>
        <v>8</v>
      </c>
      <c r="B152" s="13" t="s">
        <v>236</v>
      </c>
      <c r="C152" s="23" t="s">
        <v>25</v>
      </c>
      <c r="D152" s="14" t="s">
        <v>48</v>
      </c>
      <c r="E152" s="102">
        <v>206328</v>
      </c>
      <c r="F152" s="103"/>
      <c r="G152" s="104"/>
    </row>
    <row r="153" spans="1:7" s="8" customFormat="1" ht="25.5" customHeight="1" hidden="1">
      <c r="A153" s="12">
        <f>A152+1</f>
        <v>9</v>
      </c>
      <c r="B153" s="13" t="s">
        <v>189</v>
      </c>
      <c r="C153" s="23" t="s">
        <v>15</v>
      </c>
      <c r="D153" s="14" t="s">
        <v>48</v>
      </c>
      <c r="E153" s="98">
        <v>103594</v>
      </c>
      <c r="F153" s="103"/>
      <c r="G153" s="104"/>
    </row>
    <row r="154" spans="1:7" s="8" customFormat="1" ht="16.5" customHeight="1" hidden="1">
      <c r="A154" s="25"/>
      <c r="B154" s="42" t="s">
        <v>270</v>
      </c>
      <c r="C154" s="89" t="s">
        <v>269</v>
      </c>
      <c r="D154" s="45"/>
      <c r="E154" s="99"/>
      <c r="F154" s="105"/>
      <c r="G154" s="104"/>
    </row>
    <row r="155" spans="1:7" s="8" customFormat="1" ht="16.5" customHeight="1" hidden="1">
      <c r="A155" s="15"/>
      <c r="B155" s="36" t="s">
        <v>272</v>
      </c>
      <c r="C155" s="17" t="s">
        <v>271</v>
      </c>
      <c r="D155" s="45"/>
      <c r="E155" s="99"/>
      <c r="F155" s="105"/>
      <c r="G155" s="104"/>
    </row>
    <row r="156" spans="1:7" s="8" customFormat="1" ht="40.5" customHeight="1" hidden="1">
      <c r="A156" s="12">
        <f>A153+1</f>
        <v>10</v>
      </c>
      <c r="B156" s="13" t="s">
        <v>153</v>
      </c>
      <c r="C156" s="22" t="s">
        <v>5</v>
      </c>
      <c r="D156" s="14" t="s">
        <v>48</v>
      </c>
      <c r="E156" s="98">
        <v>368</v>
      </c>
      <c r="F156" s="103"/>
      <c r="G156" s="104"/>
    </row>
    <row r="157" spans="1:7" s="8" customFormat="1" ht="19.5" customHeight="1" hidden="1">
      <c r="A157" s="15"/>
      <c r="B157" s="36" t="s">
        <v>192</v>
      </c>
      <c r="C157" s="17" t="s">
        <v>35</v>
      </c>
      <c r="D157" s="18"/>
      <c r="E157" s="99"/>
      <c r="F157" s="112"/>
      <c r="G157" s="104"/>
    </row>
    <row r="158" spans="1:7" s="8" customFormat="1" ht="55.5" customHeight="1" hidden="1">
      <c r="A158" s="12">
        <f>A156+1</f>
        <v>11</v>
      </c>
      <c r="B158" s="46" t="s">
        <v>192</v>
      </c>
      <c r="C158" s="22" t="s">
        <v>131</v>
      </c>
      <c r="D158" s="14" t="s">
        <v>48</v>
      </c>
      <c r="E158" s="98">
        <v>5016</v>
      </c>
      <c r="F158" s="103"/>
      <c r="G158" s="104"/>
    </row>
    <row r="159" spans="1:7" s="8" customFormat="1" ht="20.25" customHeight="1" hidden="1">
      <c r="A159" s="15"/>
      <c r="B159" s="36" t="s">
        <v>273</v>
      </c>
      <c r="C159" s="27" t="s">
        <v>34</v>
      </c>
      <c r="D159" s="45"/>
      <c r="E159" s="99"/>
      <c r="F159" s="105"/>
      <c r="G159" s="104"/>
    </row>
    <row r="160" spans="1:7" s="8" customFormat="1" ht="25.5" customHeight="1" hidden="1">
      <c r="A160" s="12">
        <f>A158+1</f>
        <v>12</v>
      </c>
      <c r="B160" s="13" t="s">
        <v>238</v>
      </c>
      <c r="C160" s="22" t="s">
        <v>36</v>
      </c>
      <c r="D160" s="14" t="s">
        <v>48</v>
      </c>
      <c r="E160" s="98">
        <v>15892</v>
      </c>
      <c r="F160" s="103"/>
      <c r="G160" s="104"/>
    </row>
    <row r="161" spans="1:7" s="8" customFormat="1" ht="38.25" customHeight="1" hidden="1">
      <c r="A161" s="12">
        <f>A160+1</f>
        <v>13</v>
      </c>
      <c r="B161" s="13" t="s">
        <v>239</v>
      </c>
      <c r="C161" s="22" t="s">
        <v>144</v>
      </c>
      <c r="D161" s="14" t="s">
        <v>48</v>
      </c>
      <c r="E161" s="98">
        <v>306867</v>
      </c>
      <c r="F161" s="103"/>
      <c r="G161" s="104"/>
    </row>
    <row r="162" spans="1:7" s="8" customFormat="1" ht="25.5" customHeight="1" hidden="1">
      <c r="A162" s="12">
        <f>A161+1</f>
        <v>14</v>
      </c>
      <c r="B162" s="13" t="s">
        <v>239</v>
      </c>
      <c r="C162" s="22" t="s">
        <v>145</v>
      </c>
      <c r="D162" s="14" t="s">
        <v>48</v>
      </c>
      <c r="E162" s="98">
        <v>7662</v>
      </c>
      <c r="F162" s="103"/>
      <c r="G162" s="104"/>
    </row>
    <row r="163" spans="1:7" s="8" customFormat="1" ht="25.5" customHeight="1" hidden="1">
      <c r="A163" s="12">
        <f>A162+1</f>
        <v>15</v>
      </c>
      <c r="B163" s="13" t="s">
        <v>239</v>
      </c>
      <c r="C163" s="22" t="s">
        <v>146</v>
      </c>
      <c r="D163" s="14" t="s">
        <v>48</v>
      </c>
      <c r="E163" s="98">
        <v>7367</v>
      </c>
      <c r="F163" s="103"/>
      <c r="G163" s="104"/>
    </row>
    <row r="164" spans="1:7" s="8" customFormat="1" ht="24.75" customHeight="1" hidden="1">
      <c r="A164" s="12">
        <f>A163+1</f>
        <v>16</v>
      </c>
      <c r="B164" s="33" t="s">
        <v>239</v>
      </c>
      <c r="C164" s="22" t="s">
        <v>26</v>
      </c>
      <c r="D164" s="14" t="s">
        <v>48</v>
      </c>
      <c r="E164" s="98">
        <v>13825</v>
      </c>
      <c r="F164" s="103"/>
      <c r="G164" s="104"/>
    </row>
    <row r="165" spans="1:7" s="8" customFormat="1" ht="25.5" customHeight="1" hidden="1">
      <c r="A165" s="12">
        <f>A164+1</f>
        <v>17</v>
      </c>
      <c r="B165" s="33" t="s">
        <v>239</v>
      </c>
      <c r="C165" s="22" t="s">
        <v>27</v>
      </c>
      <c r="D165" s="14" t="s">
        <v>48</v>
      </c>
      <c r="E165" s="98">
        <v>5831</v>
      </c>
      <c r="F165" s="103"/>
      <c r="G165" s="104"/>
    </row>
    <row r="166" spans="1:7" s="8" customFormat="1" ht="19.5" customHeight="1" hidden="1">
      <c r="A166" s="15"/>
      <c r="B166" s="36" t="s">
        <v>185</v>
      </c>
      <c r="C166" s="17" t="s">
        <v>274</v>
      </c>
      <c r="D166" s="45"/>
      <c r="E166" s="99"/>
      <c r="F166" s="105"/>
      <c r="G166" s="104"/>
    </row>
    <row r="167" spans="1:7" s="8" customFormat="1" ht="25.5" customHeight="1" hidden="1">
      <c r="A167" s="12">
        <f>A165+1</f>
        <v>18</v>
      </c>
      <c r="B167" s="13" t="s">
        <v>185</v>
      </c>
      <c r="C167" s="22" t="s">
        <v>149</v>
      </c>
      <c r="D167" s="14" t="s">
        <v>48</v>
      </c>
      <c r="E167" s="98">
        <v>10796</v>
      </c>
      <c r="F167" s="103"/>
      <c r="G167" s="104"/>
    </row>
    <row r="168" spans="1:7" s="8" customFormat="1" ht="16.5" customHeight="1" hidden="1">
      <c r="A168" s="15"/>
      <c r="B168" s="36" t="s">
        <v>7</v>
      </c>
      <c r="C168" s="17" t="s">
        <v>275</v>
      </c>
      <c r="D168" s="45"/>
      <c r="E168" s="99"/>
      <c r="F168" s="105"/>
      <c r="G168" s="104"/>
    </row>
    <row r="169" spans="1:7" s="8" customFormat="1" ht="25.5" customHeight="1" hidden="1">
      <c r="A169" s="12">
        <f>A167+1</f>
        <v>19</v>
      </c>
      <c r="B169" s="13" t="s">
        <v>7</v>
      </c>
      <c r="C169" s="22" t="s">
        <v>159</v>
      </c>
      <c r="D169" s="14" t="s">
        <v>48</v>
      </c>
      <c r="E169" s="98">
        <v>31112</v>
      </c>
      <c r="F169" s="103"/>
      <c r="G169" s="104"/>
    </row>
    <row r="170" spans="1:7" s="8" customFormat="1" ht="25.5" customHeight="1" hidden="1">
      <c r="A170" s="12">
        <f>A169+1</f>
        <v>20</v>
      </c>
      <c r="B170" s="13" t="s">
        <v>7</v>
      </c>
      <c r="C170" s="22" t="s">
        <v>130</v>
      </c>
      <c r="D170" s="14" t="s">
        <v>48</v>
      </c>
      <c r="E170" s="98">
        <v>18317</v>
      </c>
      <c r="F170" s="103"/>
      <c r="G170" s="104"/>
    </row>
    <row r="171" spans="1:7" s="8" customFormat="1" ht="16.5" customHeight="1" hidden="1">
      <c r="A171" s="12">
        <f>A170+1</f>
        <v>21</v>
      </c>
      <c r="B171" s="13" t="s">
        <v>7</v>
      </c>
      <c r="C171" s="22" t="s">
        <v>160</v>
      </c>
      <c r="D171" s="14" t="s">
        <v>48</v>
      </c>
      <c r="E171" s="98">
        <v>13049</v>
      </c>
      <c r="F171" s="103"/>
      <c r="G171" s="104"/>
    </row>
    <row r="172" spans="1:7" s="8" customFormat="1" ht="25.5" customHeight="1" hidden="1">
      <c r="A172" s="12">
        <f>A171+1</f>
        <v>22</v>
      </c>
      <c r="B172" s="13" t="s">
        <v>7</v>
      </c>
      <c r="C172" s="22" t="s">
        <v>16</v>
      </c>
      <c r="D172" s="14" t="s">
        <v>48</v>
      </c>
      <c r="E172" s="98">
        <v>177504</v>
      </c>
      <c r="F172" s="103"/>
      <c r="G172" s="104"/>
    </row>
    <row r="173" spans="1:7" s="8" customFormat="1" ht="19.5" customHeight="1" hidden="1">
      <c r="A173" s="15"/>
      <c r="B173" s="36" t="s">
        <v>277</v>
      </c>
      <c r="C173" s="27" t="s">
        <v>276</v>
      </c>
      <c r="D173" s="45"/>
      <c r="E173" s="99"/>
      <c r="F173" s="105"/>
      <c r="G173" s="104"/>
    </row>
    <row r="174" spans="1:7" s="8" customFormat="1" ht="25.5" customHeight="1" hidden="1">
      <c r="A174" s="12">
        <f>A172+1</f>
        <v>23</v>
      </c>
      <c r="B174" s="13" t="s">
        <v>184</v>
      </c>
      <c r="C174" s="22" t="s">
        <v>147</v>
      </c>
      <c r="D174" s="14" t="s">
        <v>48</v>
      </c>
      <c r="E174" s="98">
        <v>301419</v>
      </c>
      <c r="F174" s="103"/>
      <c r="G174" s="104"/>
    </row>
    <row r="175" spans="1:7" s="8" customFormat="1" ht="25.5" customHeight="1" hidden="1">
      <c r="A175" s="12">
        <f>A174+1</f>
        <v>24</v>
      </c>
      <c r="B175" s="13" t="s">
        <v>184</v>
      </c>
      <c r="C175" s="22" t="s">
        <v>148</v>
      </c>
      <c r="D175" s="14" t="s">
        <v>48</v>
      </c>
      <c r="E175" s="98">
        <v>7556</v>
      </c>
      <c r="F175" s="103"/>
      <c r="G175" s="104"/>
    </row>
    <row r="176" spans="1:7" s="8" customFormat="1" ht="55.5" customHeight="1" hidden="1">
      <c r="A176" s="12"/>
      <c r="B176" s="13"/>
      <c r="C176" s="68"/>
      <c r="D176" s="14"/>
      <c r="E176" s="98"/>
      <c r="F176" s="103"/>
      <c r="G176" s="104"/>
    </row>
    <row r="177" spans="1:7" s="8" customFormat="1" ht="78.75" customHeight="1">
      <c r="A177" s="12">
        <v>13</v>
      </c>
      <c r="B177" s="13" t="s">
        <v>301</v>
      </c>
      <c r="C177" s="68" t="s">
        <v>324</v>
      </c>
      <c r="D177" s="14" t="s">
        <v>48</v>
      </c>
      <c r="E177" s="98">
        <v>1841</v>
      </c>
      <c r="F177" s="103"/>
      <c r="G177" s="104"/>
    </row>
    <row r="178" spans="1:7" s="8" customFormat="1" ht="78.75" customHeight="1" hidden="1">
      <c r="A178" s="12"/>
      <c r="B178" s="13"/>
      <c r="C178" s="68"/>
      <c r="D178" s="14"/>
      <c r="E178" s="98"/>
      <c r="F178" s="103"/>
      <c r="G178" s="104"/>
    </row>
    <row r="179" spans="1:7" s="8" customFormat="1" ht="55.5" customHeight="1" hidden="1">
      <c r="A179" s="12"/>
      <c r="B179" s="13"/>
      <c r="C179" s="68"/>
      <c r="D179" s="14"/>
      <c r="E179" s="98"/>
      <c r="F179" s="103"/>
      <c r="G179" s="104"/>
    </row>
    <row r="180" spans="1:7" s="8" customFormat="1" ht="77.25" customHeight="1">
      <c r="A180" s="12">
        <v>14</v>
      </c>
      <c r="B180" s="13" t="s">
        <v>302</v>
      </c>
      <c r="C180" s="68" t="s">
        <v>325</v>
      </c>
      <c r="D180" s="14" t="s">
        <v>48</v>
      </c>
      <c r="E180" s="98">
        <v>1557.6</v>
      </c>
      <c r="F180" s="103"/>
      <c r="G180" s="104"/>
    </row>
    <row r="181" spans="1:7" s="8" customFormat="1" ht="77.25" customHeight="1" hidden="1">
      <c r="A181" s="12"/>
      <c r="B181" s="13"/>
      <c r="C181" s="68"/>
      <c r="D181" s="14"/>
      <c r="E181" s="98"/>
      <c r="F181" s="103"/>
      <c r="G181" s="104"/>
    </row>
    <row r="182" spans="1:7" s="8" customFormat="1" ht="77.25" customHeight="1">
      <c r="A182" s="12">
        <v>15</v>
      </c>
      <c r="B182" s="13" t="s">
        <v>311</v>
      </c>
      <c r="C182" s="68" t="s">
        <v>334</v>
      </c>
      <c r="D182" s="14" t="s">
        <v>298</v>
      </c>
      <c r="E182" s="98">
        <v>75.63</v>
      </c>
      <c r="F182" s="103"/>
      <c r="G182" s="104"/>
    </row>
    <row r="183" spans="1:7" s="8" customFormat="1" ht="77.25" customHeight="1">
      <c r="A183" s="12">
        <v>16</v>
      </c>
      <c r="B183" s="13" t="s">
        <v>311</v>
      </c>
      <c r="C183" s="68" t="s">
        <v>326</v>
      </c>
      <c r="D183" s="14" t="s">
        <v>298</v>
      </c>
      <c r="E183" s="98">
        <v>241.25</v>
      </c>
      <c r="F183" s="103"/>
      <c r="G183" s="104"/>
    </row>
    <row r="184" spans="1:7" s="8" customFormat="1" ht="25.5" customHeight="1">
      <c r="A184" s="137"/>
      <c r="B184" s="138"/>
      <c r="C184" s="139" t="s">
        <v>292</v>
      </c>
      <c r="D184" s="140"/>
      <c r="E184" s="141"/>
      <c r="F184" s="136"/>
      <c r="G184" s="142"/>
    </row>
    <row r="185" spans="1:7" s="8" customFormat="1" ht="16.5" customHeight="1">
      <c r="A185" s="15"/>
      <c r="B185" s="36"/>
      <c r="C185" s="27" t="s">
        <v>289</v>
      </c>
      <c r="D185" s="45"/>
      <c r="E185" s="99"/>
      <c r="F185" s="105"/>
      <c r="G185" s="106"/>
    </row>
    <row r="186" spans="1:7" s="8" customFormat="1" ht="66" customHeight="1">
      <c r="A186" s="12">
        <v>17</v>
      </c>
      <c r="B186" s="13" t="s">
        <v>312</v>
      </c>
      <c r="C186" s="22" t="s">
        <v>327</v>
      </c>
      <c r="D186" s="14" t="s">
        <v>48</v>
      </c>
      <c r="E186" s="98">
        <v>18205</v>
      </c>
      <c r="F186" s="103"/>
      <c r="G186" s="104"/>
    </row>
    <row r="187" spans="1:7" s="8" customFormat="1" ht="25.5" customHeight="1" hidden="1">
      <c r="A187" s="12">
        <f>A186+1</f>
        <v>18</v>
      </c>
      <c r="B187" s="13"/>
      <c r="C187" s="69" t="s">
        <v>158</v>
      </c>
      <c r="D187" s="14" t="s">
        <v>48</v>
      </c>
      <c r="E187" s="98">
        <v>558</v>
      </c>
      <c r="F187" s="103"/>
      <c r="G187" s="104"/>
    </row>
    <row r="188" spans="1:7" s="8" customFormat="1" ht="45.75" customHeight="1" hidden="1">
      <c r="A188" s="12"/>
      <c r="B188" s="13"/>
      <c r="C188" s="22"/>
      <c r="D188" s="14"/>
      <c r="E188" s="98"/>
      <c r="F188" s="103"/>
      <c r="G188" s="104"/>
    </row>
    <row r="189" spans="1:7" s="8" customFormat="1" ht="25.5" customHeight="1" hidden="1">
      <c r="A189" s="12"/>
      <c r="B189" s="13"/>
      <c r="C189" s="69"/>
      <c r="D189" s="14"/>
      <c r="E189" s="98"/>
      <c r="F189" s="103"/>
      <c r="G189" s="104"/>
    </row>
    <row r="190" spans="1:7" s="8" customFormat="1" ht="52.5" customHeight="1" hidden="1">
      <c r="A190" s="12"/>
      <c r="B190" s="13"/>
      <c r="C190" s="22"/>
      <c r="D190" s="14"/>
      <c r="E190" s="98"/>
      <c r="F190" s="103"/>
      <c r="G190" s="104"/>
    </row>
    <row r="191" spans="1:7" s="8" customFormat="1" ht="46.5" customHeight="1" hidden="1">
      <c r="A191" s="12"/>
      <c r="B191" s="13"/>
      <c r="C191" s="22"/>
      <c r="D191" s="14"/>
      <c r="E191" s="98"/>
      <c r="F191" s="103"/>
      <c r="G191" s="104"/>
    </row>
    <row r="192" spans="1:7" s="8" customFormat="1" ht="64.5" customHeight="1">
      <c r="A192" s="12">
        <v>18</v>
      </c>
      <c r="B192" s="13" t="s">
        <v>290</v>
      </c>
      <c r="C192" s="22" t="s">
        <v>333</v>
      </c>
      <c r="D192" s="14" t="s">
        <v>48</v>
      </c>
      <c r="E192" s="98">
        <v>5467.5</v>
      </c>
      <c r="F192" s="103"/>
      <c r="G192" s="104"/>
    </row>
    <row r="193" spans="1:7" s="8" customFormat="1" ht="33.75" customHeight="1" hidden="1">
      <c r="A193" s="12"/>
      <c r="B193" s="13"/>
      <c r="C193" s="22"/>
      <c r="D193" s="14"/>
      <c r="E193" s="98"/>
      <c r="F193" s="103"/>
      <c r="G193" s="104"/>
    </row>
    <row r="194" spans="1:7" s="8" customFormat="1" ht="45" customHeight="1" hidden="1">
      <c r="A194" s="12"/>
      <c r="B194" s="13"/>
      <c r="C194" s="22"/>
      <c r="D194" s="14"/>
      <c r="E194" s="98"/>
      <c r="F194" s="103"/>
      <c r="G194" s="104"/>
    </row>
    <row r="195" spans="1:7" s="8" customFormat="1" ht="68.25" customHeight="1">
      <c r="A195" s="12">
        <v>19</v>
      </c>
      <c r="B195" s="13" t="s">
        <v>290</v>
      </c>
      <c r="C195" s="22" t="s">
        <v>335</v>
      </c>
      <c r="D195" s="14" t="s">
        <v>48</v>
      </c>
      <c r="E195" s="98">
        <v>6787</v>
      </c>
      <c r="F195" s="103"/>
      <c r="G195" s="104"/>
    </row>
    <row r="196" spans="1:7" s="8" customFormat="1" ht="25.5" customHeight="1" hidden="1">
      <c r="A196" s="12">
        <f>A195+1</f>
        <v>20</v>
      </c>
      <c r="B196" s="13"/>
      <c r="C196" s="22" t="s">
        <v>161</v>
      </c>
      <c r="D196" s="14" t="s">
        <v>48</v>
      </c>
      <c r="E196" s="98">
        <v>948</v>
      </c>
      <c r="F196" s="103"/>
      <c r="G196" s="104"/>
    </row>
    <row r="197" spans="1:7" s="8" customFormat="1" ht="15" customHeight="1" hidden="1">
      <c r="A197" s="15"/>
      <c r="B197" s="36"/>
      <c r="C197" s="27" t="s">
        <v>278</v>
      </c>
      <c r="D197" s="45"/>
      <c r="E197" s="99"/>
      <c r="F197" s="105"/>
      <c r="G197" s="106"/>
    </row>
    <row r="198" spans="1:7" s="8" customFormat="1" ht="25.5" customHeight="1" hidden="1">
      <c r="A198" s="12">
        <f>A196+1</f>
        <v>21</v>
      </c>
      <c r="B198" s="13"/>
      <c r="C198" s="22" t="s">
        <v>50</v>
      </c>
      <c r="D198" s="14" t="s">
        <v>48</v>
      </c>
      <c r="E198" s="98">
        <v>67171</v>
      </c>
      <c r="F198" s="103"/>
      <c r="G198" s="104"/>
    </row>
    <row r="199" spans="1:7" s="8" customFormat="1" ht="15" customHeight="1" hidden="1">
      <c r="A199" s="12"/>
      <c r="B199" s="13"/>
      <c r="C199" s="22" t="s">
        <v>252</v>
      </c>
      <c r="D199" s="14" t="s">
        <v>48</v>
      </c>
      <c r="E199" s="98">
        <v>30862</v>
      </c>
      <c r="F199" s="103"/>
      <c r="G199" s="104"/>
    </row>
    <row r="200" spans="1:7" s="8" customFormat="1" ht="60.75" customHeight="1">
      <c r="A200" s="12">
        <v>20</v>
      </c>
      <c r="B200" s="13" t="s">
        <v>313</v>
      </c>
      <c r="C200" s="22" t="s">
        <v>328</v>
      </c>
      <c r="D200" s="14" t="s">
        <v>48</v>
      </c>
      <c r="E200" s="98">
        <v>3860</v>
      </c>
      <c r="F200" s="103"/>
      <c r="G200" s="104"/>
    </row>
    <row r="201" spans="1:7" s="8" customFormat="1" ht="63.75" customHeight="1" hidden="1">
      <c r="A201" s="12"/>
      <c r="B201" s="13"/>
      <c r="C201" s="22"/>
      <c r="D201" s="14"/>
      <c r="E201" s="98"/>
      <c r="F201" s="103"/>
      <c r="G201" s="104"/>
    </row>
    <row r="202" spans="1:7" s="8" customFormat="1" ht="15" customHeight="1">
      <c r="A202" s="134"/>
      <c r="B202" s="130"/>
      <c r="C202" s="139" t="s">
        <v>294</v>
      </c>
      <c r="D202" s="131"/>
      <c r="E202" s="132"/>
      <c r="F202" s="133"/>
      <c r="G202" s="145"/>
    </row>
    <row r="203" spans="1:7" s="8" customFormat="1" ht="15" customHeight="1">
      <c r="A203" s="15"/>
      <c r="B203" s="39"/>
      <c r="C203" s="47" t="s">
        <v>256</v>
      </c>
      <c r="D203" s="45"/>
      <c r="E203" s="99"/>
      <c r="F203" s="105"/>
      <c r="G203" s="106"/>
    </row>
    <row r="204" spans="1:7" s="8" customFormat="1" ht="15" customHeight="1" hidden="1">
      <c r="A204" s="15"/>
      <c r="B204" s="36"/>
      <c r="C204" s="27"/>
      <c r="D204" s="45"/>
      <c r="E204" s="99"/>
      <c r="F204" s="105"/>
      <c r="G204" s="106"/>
    </row>
    <row r="205" spans="1:7" s="8" customFormat="1" ht="16.5" customHeight="1" hidden="1">
      <c r="A205" s="12">
        <f>A198+1</f>
        <v>22</v>
      </c>
      <c r="B205" s="13"/>
      <c r="C205" s="22" t="s">
        <v>223</v>
      </c>
      <c r="D205" s="14" t="s">
        <v>48</v>
      </c>
      <c r="E205" s="98">
        <v>314922</v>
      </c>
      <c r="F205" s="103"/>
      <c r="G205" s="104"/>
    </row>
    <row r="206" spans="1:7" s="8" customFormat="1" ht="39" customHeight="1" hidden="1">
      <c r="A206" s="12"/>
      <c r="B206" s="13"/>
      <c r="C206" s="22"/>
      <c r="D206" s="14"/>
      <c r="E206" s="98"/>
      <c r="F206" s="103"/>
      <c r="G206" s="104"/>
    </row>
    <row r="207" spans="1:7" s="8" customFormat="1" ht="39" customHeight="1" hidden="1">
      <c r="A207" s="12"/>
      <c r="B207" s="13"/>
      <c r="C207" s="22"/>
      <c r="D207" s="14"/>
      <c r="E207" s="98"/>
      <c r="F207" s="103"/>
      <c r="G207" s="104"/>
    </row>
    <row r="208" spans="1:7" s="8" customFormat="1" ht="34.5" customHeight="1" hidden="1">
      <c r="A208" s="12"/>
      <c r="B208" s="13"/>
      <c r="C208" s="22"/>
      <c r="D208" s="14"/>
      <c r="E208" s="98"/>
      <c r="F208" s="103"/>
      <c r="G208" s="104"/>
    </row>
    <row r="209" spans="1:7" s="8" customFormat="1" ht="45.75" customHeight="1" hidden="1">
      <c r="A209" s="12"/>
      <c r="B209" s="13"/>
      <c r="C209" s="22"/>
      <c r="D209" s="14"/>
      <c r="E209" s="98"/>
      <c r="F209" s="103"/>
      <c r="G209" s="104"/>
    </row>
    <row r="210" spans="1:7" s="8" customFormat="1" ht="57" customHeight="1" hidden="1">
      <c r="A210" s="12"/>
      <c r="B210" s="13"/>
      <c r="C210" s="22"/>
      <c r="D210" s="14"/>
      <c r="E210" s="98"/>
      <c r="F210" s="103"/>
      <c r="G210" s="104"/>
    </row>
    <row r="211" spans="1:7" s="8" customFormat="1" ht="57" customHeight="1">
      <c r="A211" s="12">
        <v>21</v>
      </c>
      <c r="B211" s="13" t="s">
        <v>347</v>
      </c>
      <c r="C211" s="22" t="s">
        <v>346</v>
      </c>
      <c r="D211" s="14" t="s">
        <v>151</v>
      </c>
      <c r="E211" s="98">
        <v>18</v>
      </c>
      <c r="F211" s="103"/>
      <c r="G211" s="104"/>
    </row>
    <row r="212" spans="1:7" s="8" customFormat="1" ht="57" customHeight="1">
      <c r="A212" s="12">
        <v>22</v>
      </c>
      <c r="B212" s="13" t="s">
        <v>347</v>
      </c>
      <c r="C212" s="22" t="s">
        <v>352</v>
      </c>
      <c r="D212" s="14" t="s">
        <v>151</v>
      </c>
      <c r="E212" s="98">
        <v>16</v>
      </c>
      <c r="F212" s="103"/>
      <c r="G212" s="104"/>
    </row>
    <row r="213" spans="1:7" s="8" customFormat="1" ht="57" customHeight="1">
      <c r="A213" s="12">
        <v>23</v>
      </c>
      <c r="B213" s="13" t="s">
        <v>314</v>
      </c>
      <c r="C213" s="22" t="s">
        <v>329</v>
      </c>
      <c r="D213" s="14" t="s">
        <v>151</v>
      </c>
      <c r="E213" s="98">
        <v>170</v>
      </c>
      <c r="F213" s="103"/>
      <c r="G213" s="104"/>
    </row>
    <row r="214" spans="1:7" s="8" customFormat="1" ht="24.75" customHeight="1" hidden="1">
      <c r="A214" s="12"/>
      <c r="B214" s="32"/>
      <c r="C214" s="22"/>
      <c r="D214" s="14"/>
      <c r="E214" s="98"/>
      <c r="F214" s="103"/>
      <c r="G214" s="104"/>
    </row>
    <row r="215" spans="1:7" s="8" customFormat="1" ht="29.25" customHeight="1" hidden="1">
      <c r="A215" s="12"/>
      <c r="B215" s="13"/>
      <c r="C215" s="23"/>
      <c r="D215" s="14"/>
      <c r="E215" s="98"/>
      <c r="F215" s="103"/>
      <c r="G215" s="104"/>
    </row>
    <row r="216" spans="1:7" s="8" customFormat="1" ht="51.75" customHeight="1" hidden="1">
      <c r="A216" s="12"/>
      <c r="B216" s="13"/>
      <c r="C216" s="23"/>
      <c r="D216" s="14"/>
      <c r="E216" s="98"/>
      <c r="F216" s="103"/>
      <c r="G216" s="104"/>
    </row>
    <row r="217" spans="1:7" s="8" customFormat="1" ht="51.75" customHeight="1" hidden="1">
      <c r="A217" s="12"/>
      <c r="B217" s="149"/>
      <c r="C217" s="23"/>
      <c r="D217" s="14"/>
      <c r="E217" s="98"/>
      <c r="F217" s="103"/>
      <c r="G217" s="104"/>
    </row>
    <row r="218" spans="1:7" s="8" customFormat="1" ht="43.5" customHeight="1" hidden="1">
      <c r="A218" s="12"/>
      <c r="B218" s="13"/>
      <c r="C218" s="23"/>
      <c r="D218" s="14"/>
      <c r="E218" s="98"/>
      <c r="F218" s="103"/>
      <c r="G218" s="104"/>
    </row>
    <row r="219" spans="1:7" s="8" customFormat="1" ht="21" customHeight="1" hidden="1">
      <c r="A219" s="12"/>
      <c r="B219" s="13"/>
      <c r="C219" s="23"/>
      <c r="D219" s="14"/>
      <c r="E219" s="80"/>
      <c r="F219" s="103"/>
      <c r="G219" s="104"/>
    </row>
    <row r="220" spans="1:7" s="8" customFormat="1" ht="16.5" customHeight="1" hidden="1">
      <c r="A220" s="12">
        <f aca="true" t="shared" si="1" ref="A220:A226">A219+1</f>
        <v>1</v>
      </c>
      <c r="B220" s="13"/>
      <c r="C220" s="23" t="s">
        <v>224</v>
      </c>
      <c r="D220" s="14" t="s">
        <v>48</v>
      </c>
      <c r="E220" s="80">
        <v>188852</v>
      </c>
      <c r="F220" s="103"/>
      <c r="G220" s="104"/>
    </row>
    <row r="221" spans="1:7" s="8" customFormat="1" ht="16.5" customHeight="1" hidden="1">
      <c r="A221" s="12">
        <f t="shared" si="1"/>
        <v>2</v>
      </c>
      <c r="B221" s="13"/>
      <c r="C221" s="23" t="s">
        <v>225</v>
      </c>
      <c r="D221" s="14" t="s">
        <v>48</v>
      </c>
      <c r="E221" s="80">
        <v>20091</v>
      </c>
      <c r="F221" s="103"/>
      <c r="G221" s="104"/>
    </row>
    <row r="222" spans="1:7" s="8" customFormat="1" ht="16.5" customHeight="1" hidden="1">
      <c r="A222" s="12">
        <f t="shared" si="1"/>
        <v>3</v>
      </c>
      <c r="B222" s="33"/>
      <c r="C222" s="22" t="s">
        <v>285</v>
      </c>
      <c r="D222" s="14" t="s">
        <v>48</v>
      </c>
      <c r="E222" s="80">
        <v>335013</v>
      </c>
      <c r="F222" s="103"/>
      <c r="G222" s="104"/>
    </row>
    <row r="223" spans="1:7" s="8" customFormat="1" ht="30" customHeight="1" hidden="1">
      <c r="A223" s="12">
        <v>21</v>
      </c>
      <c r="B223" s="13"/>
      <c r="C223" s="22" t="s">
        <v>241</v>
      </c>
      <c r="D223" s="14" t="s">
        <v>48</v>
      </c>
      <c r="E223" s="80">
        <v>122.75</v>
      </c>
      <c r="F223" s="103"/>
      <c r="G223" s="104"/>
    </row>
    <row r="224" spans="1:7" s="8" customFormat="1" ht="25.5" customHeight="1" hidden="1">
      <c r="A224" s="12">
        <f t="shared" si="1"/>
        <v>22</v>
      </c>
      <c r="B224" s="13"/>
      <c r="C224" s="22" t="s">
        <v>18</v>
      </c>
      <c r="D224" s="13" t="s">
        <v>151</v>
      </c>
      <c r="E224" s="80">
        <v>660</v>
      </c>
      <c r="F224" s="103"/>
      <c r="G224" s="104"/>
    </row>
    <row r="225" spans="1:7" s="8" customFormat="1" ht="43.5" customHeight="1" hidden="1">
      <c r="A225" s="12">
        <f t="shared" si="1"/>
        <v>23</v>
      </c>
      <c r="B225" s="13"/>
      <c r="C225" s="22" t="s">
        <v>39</v>
      </c>
      <c r="D225" s="13" t="s">
        <v>151</v>
      </c>
      <c r="E225" s="80">
        <v>4039</v>
      </c>
      <c r="F225" s="103"/>
      <c r="G225" s="104"/>
    </row>
    <row r="226" spans="1:7" s="8" customFormat="1" ht="36.75" customHeight="1" hidden="1">
      <c r="A226" s="12">
        <f t="shared" si="1"/>
        <v>24</v>
      </c>
      <c r="B226" s="13"/>
      <c r="C226" s="22" t="s">
        <v>255</v>
      </c>
      <c r="D226" s="13" t="s">
        <v>151</v>
      </c>
      <c r="E226" s="80">
        <v>3048</v>
      </c>
      <c r="F226" s="103"/>
      <c r="G226" s="104"/>
    </row>
    <row r="227" spans="1:7" s="8" customFormat="1" ht="18.75" customHeight="1" hidden="1">
      <c r="A227" s="15"/>
      <c r="B227" s="36"/>
      <c r="C227" s="27" t="s">
        <v>244</v>
      </c>
      <c r="D227" s="45"/>
      <c r="E227" s="81"/>
      <c r="F227" s="105"/>
      <c r="G227" s="106"/>
    </row>
    <row r="228" spans="1:7" s="8" customFormat="1" ht="27.75" customHeight="1" hidden="1">
      <c r="A228" s="12">
        <v>22</v>
      </c>
      <c r="B228" s="13"/>
      <c r="C228" s="22" t="s">
        <v>242</v>
      </c>
      <c r="D228" s="13" t="s">
        <v>151</v>
      </c>
      <c r="E228" s="80">
        <v>196</v>
      </c>
      <c r="F228" s="103"/>
      <c r="G228" s="104"/>
    </row>
    <row r="229" spans="1:7" s="8" customFormat="1" ht="28.5" customHeight="1" hidden="1">
      <c r="A229" s="12">
        <f>A228+1</f>
        <v>23</v>
      </c>
      <c r="B229" s="13"/>
      <c r="C229" s="49" t="s">
        <v>243</v>
      </c>
      <c r="D229" s="21" t="s">
        <v>49</v>
      </c>
      <c r="E229" s="80">
        <v>64</v>
      </c>
      <c r="F229" s="103"/>
      <c r="G229" s="104"/>
    </row>
    <row r="230" spans="1:7" s="8" customFormat="1" ht="18.75" customHeight="1" hidden="1">
      <c r="A230" s="15"/>
      <c r="B230" s="36"/>
      <c r="C230" s="27" t="s">
        <v>260</v>
      </c>
      <c r="D230" s="45"/>
      <c r="E230" s="81"/>
      <c r="F230" s="105"/>
      <c r="G230" s="106"/>
    </row>
    <row r="231" spans="1:7" s="8" customFormat="1" ht="29.25" customHeight="1" hidden="1">
      <c r="A231" s="12">
        <f>A229+1</f>
        <v>24</v>
      </c>
      <c r="B231" s="13"/>
      <c r="C231" s="24" t="s">
        <v>23</v>
      </c>
      <c r="D231" s="21" t="s">
        <v>151</v>
      </c>
      <c r="E231" s="80">
        <v>162</v>
      </c>
      <c r="F231" s="103"/>
      <c r="G231" s="104"/>
    </row>
    <row r="232" spans="1:7" s="8" customFormat="1" ht="27.75" customHeight="1" hidden="1">
      <c r="A232" s="12">
        <f>A231+1</f>
        <v>25</v>
      </c>
      <c r="B232" s="13"/>
      <c r="C232" s="24" t="s">
        <v>24</v>
      </c>
      <c r="D232" s="21" t="s">
        <v>151</v>
      </c>
      <c r="E232" s="80">
        <v>189</v>
      </c>
      <c r="F232" s="103"/>
      <c r="G232" s="104"/>
    </row>
    <row r="233" spans="1:7" s="8" customFormat="1" ht="16.5" customHeight="1" hidden="1">
      <c r="A233" s="12">
        <f>A232+1</f>
        <v>26</v>
      </c>
      <c r="B233" s="13"/>
      <c r="C233" s="24" t="s">
        <v>258</v>
      </c>
      <c r="D233" s="21" t="s">
        <v>49</v>
      </c>
      <c r="E233" s="80">
        <v>32</v>
      </c>
      <c r="F233" s="103"/>
      <c r="G233" s="104"/>
    </row>
    <row r="234" spans="1:7" s="8" customFormat="1" ht="16.5" customHeight="1" hidden="1">
      <c r="A234" s="12">
        <f>A233+1</f>
        <v>27</v>
      </c>
      <c r="B234" s="13"/>
      <c r="C234" s="24" t="s">
        <v>257</v>
      </c>
      <c r="D234" s="21" t="s">
        <v>49</v>
      </c>
      <c r="E234" s="80">
        <v>24</v>
      </c>
      <c r="F234" s="103"/>
      <c r="G234" s="104"/>
    </row>
    <row r="235" spans="1:7" s="8" customFormat="1" ht="27.75" customHeight="1" hidden="1">
      <c r="A235" s="12">
        <f>A234+1</f>
        <v>28</v>
      </c>
      <c r="B235" s="13"/>
      <c r="C235" s="24" t="s">
        <v>22</v>
      </c>
      <c r="D235" s="70" t="s">
        <v>49</v>
      </c>
      <c r="E235" s="80">
        <v>8</v>
      </c>
      <c r="F235" s="103"/>
      <c r="G235" s="104"/>
    </row>
    <row r="236" spans="1:7" s="8" customFormat="1" ht="17.25" customHeight="1" hidden="1">
      <c r="A236" s="15"/>
      <c r="B236" s="36"/>
      <c r="C236" s="50" t="s">
        <v>259</v>
      </c>
      <c r="D236" s="45"/>
      <c r="E236" s="81"/>
      <c r="F236" s="105"/>
      <c r="G236" s="106"/>
    </row>
    <row r="237" spans="1:7" s="8" customFormat="1" ht="27" customHeight="1" hidden="1">
      <c r="A237" s="12">
        <f>A235+1</f>
        <v>29</v>
      </c>
      <c r="B237" s="13"/>
      <c r="C237" s="22" t="s">
        <v>14</v>
      </c>
      <c r="D237" s="13" t="s">
        <v>48</v>
      </c>
      <c r="E237" s="80">
        <v>75679</v>
      </c>
      <c r="F237" s="103"/>
      <c r="G237" s="104"/>
    </row>
    <row r="238" spans="1:7" s="8" customFormat="1" ht="15" customHeight="1" hidden="1">
      <c r="A238" s="15"/>
      <c r="B238" s="36"/>
      <c r="C238" s="47" t="s">
        <v>19</v>
      </c>
      <c r="D238" s="45"/>
      <c r="E238" s="81"/>
      <c r="F238" s="105"/>
      <c r="G238" s="106"/>
    </row>
    <row r="239" spans="1:7" s="8" customFormat="1" ht="48" customHeight="1" hidden="1">
      <c r="A239" s="15"/>
      <c r="B239" s="36"/>
      <c r="C239" s="40" t="s">
        <v>21</v>
      </c>
      <c r="D239" s="45"/>
      <c r="E239" s="81"/>
      <c r="F239" s="105"/>
      <c r="G239" s="106"/>
    </row>
    <row r="240" spans="1:7" s="8" customFormat="1" ht="15" customHeight="1" hidden="1">
      <c r="A240" s="12">
        <f>A237+1</f>
        <v>30</v>
      </c>
      <c r="B240" s="21"/>
      <c r="C240" s="24" t="s">
        <v>135</v>
      </c>
      <c r="D240" s="13" t="s">
        <v>48</v>
      </c>
      <c r="E240" s="80">
        <v>13220</v>
      </c>
      <c r="F240" s="103"/>
      <c r="G240" s="104"/>
    </row>
    <row r="241" spans="1:7" s="8" customFormat="1" ht="15" customHeight="1" hidden="1">
      <c r="A241" s="12">
        <f aca="true" t="shared" si="2" ref="A241:A246">A240+1</f>
        <v>31</v>
      </c>
      <c r="B241" s="21"/>
      <c r="C241" s="24" t="s">
        <v>136</v>
      </c>
      <c r="D241" s="13" t="s">
        <v>48</v>
      </c>
      <c r="E241" s="80">
        <v>190</v>
      </c>
      <c r="F241" s="103"/>
      <c r="G241" s="104"/>
    </row>
    <row r="242" spans="1:7" s="8" customFormat="1" ht="16.5" customHeight="1" hidden="1">
      <c r="A242" s="12">
        <f t="shared" si="2"/>
        <v>32</v>
      </c>
      <c r="B242" s="21"/>
      <c r="C242" s="24" t="s">
        <v>137</v>
      </c>
      <c r="D242" s="13" t="s">
        <v>48</v>
      </c>
      <c r="E242" s="80">
        <v>1580</v>
      </c>
      <c r="F242" s="103"/>
      <c r="G242" s="104"/>
    </row>
    <row r="243" spans="1:7" s="8" customFormat="1" ht="15" customHeight="1" hidden="1">
      <c r="A243" s="12">
        <f t="shared" si="2"/>
        <v>33</v>
      </c>
      <c r="B243" s="21"/>
      <c r="C243" s="24" t="s">
        <v>138</v>
      </c>
      <c r="D243" s="13" t="s">
        <v>48</v>
      </c>
      <c r="E243" s="80">
        <v>1147</v>
      </c>
      <c r="F243" s="103"/>
      <c r="G243" s="104"/>
    </row>
    <row r="244" spans="1:7" s="8" customFormat="1" ht="15" customHeight="1" hidden="1">
      <c r="A244" s="12">
        <f t="shared" si="2"/>
        <v>34</v>
      </c>
      <c r="B244" s="21"/>
      <c r="C244" s="24" t="s">
        <v>156</v>
      </c>
      <c r="D244" s="13" t="s">
        <v>48</v>
      </c>
      <c r="E244" s="80">
        <v>77</v>
      </c>
      <c r="F244" s="103"/>
      <c r="G244" s="104"/>
    </row>
    <row r="245" spans="1:7" s="8" customFormat="1" ht="15" customHeight="1" hidden="1">
      <c r="A245" s="12">
        <f t="shared" si="2"/>
        <v>35</v>
      </c>
      <c r="B245" s="21"/>
      <c r="C245" s="24" t="s">
        <v>261</v>
      </c>
      <c r="D245" s="13" t="s">
        <v>48</v>
      </c>
      <c r="E245" s="80">
        <v>15</v>
      </c>
      <c r="F245" s="103"/>
      <c r="G245" s="104"/>
    </row>
    <row r="246" spans="1:7" s="8" customFormat="1" ht="15" customHeight="1" hidden="1">
      <c r="A246" s="12">
        <f t="shared" si="2"/>
        <v>36</v>
      </c>
      <c r="B246" s="21"/>
      <c r="C246" s="71" t="s">
        <v>262</v>
      </c>
      <c r="D246" s="14" t="s">
        <v>48</v>
      </c>
      <c r="E246" s="80">
        <v>157.5</v>
      </c>
      <c r="F246" s="103"/>
      <c r="G246" s="104"/>
    </row>
    <row r="247" spans="1:7" s="8" customFormat="1" ht="15" customHeight="1" hidden="1">
      <c r="A247" s="15"/>
      <c r="B247" s="39"/>
      <c r="C247" s="47" t="s">
        <v>20</v>
      </c>
      <c r="D247" s="45"/>
      <c r="E247" s="81"/>
      <c r="F247" s="105"/>
      <c r="G247" s="106"/>
    </row>
    <row r="248" spans="1:7" s="8" customFormat="1" ht="15" customHeight="1" hidden="1">
      <c r="A248" s="12"/>
      <c r="B248" s="51"/>
      <c r="C248" s="47" t="s">
        <v>197</v>
      </c>
      <c r="D248" s="14"/>
      <c r="E248" s="80"/>
      <c r="F248" s="103"/>
      <c r="G248" s="119"/>
    </row>
    <row r="249" spans="1:7" s="8" customFormat="1" ht="16.5" customHeight="1" hidden="1">
      <c r="A249" s="12">
        <f>A246+1</f>
        <v>37</v>
      </c>
      <c r="B249" s="13"/>
      <c r="C249" s="22" t="s">
        <v>177</v>
      </c>
      <c r="D249" s="13" t="s">
        <v>49</v>
      </c>
      <c r="E249" s="80">
        <v>88</v>
      </c>
      <c r="F249" s="103"/>
      <c r="G249" s="104"/>
    </row>
    <row r="250" spans="1:7" s="8" customFormat="1" ht="15" customHeight="1" hidden="1">
      <c r="A250" s="12">
        <f aca="true" t="shared" si="3" ref="A250:A259">A249+1</f>
        <v>38</v>
      </c>
      <c r="B250" s="13"/>
      <c r="C250" s="22" t="s">
        <v>193</v>
      </c>
      <c r="D250" s="13" t="s">
        <v>49</v>
      </c>
      <c r="E250" s="80">
        <v>18</v>
      </c>
      <c r="F250" s="103"/>
      <c r="G250" s="104"/>
    </row>
    <row r="251" spans="1:7" s="8" customFormat="1" ht="15" customHeight="1" hidden="1">
      <c r="A251" s="12">
        <f t="shared" si="3"/>
        <v>39</v>
      </c>
      <c r="B251" s="13"/>
      <c r="C251" s="22" t="s">
        <v>194</v>
      </c>
      <c r="D251" s="14" t="s">
        <v>49</v>
      </c>
      <c r="E251" s="80">
        <v>2</v>
      </c>
      <c r="F251" s="103"/>
      <c r="G251" s="104"/>
    </row>
    <row r="252" spans="1:7" s="8" customFormat="1" ht="15" customHeight="1" hidden="1">
      <c r="A252" s="12">
        <f t="shared" si="3"/>
        <v>40</v>
      </c>
      <c r="B252" s="13"/>
      <c r="C252" s="22" t="s">
        <v>178</v>
      </c>
      <c r="D252" s="13" t="s">
        <v>49</v>
      </c>
      <c r="E252" s="80">
        <v>82</v>
      </c>
      <c r="F252" s="103"/>
      <c r="G252" s="104"/>
    </row>
    <row r="253" spans="1:7" s="8" customFormat="1" ht="15" customHeight="1" hidden="1">
      <c r="A253" s="12">
        <f t="shared" si="3"/>
        <v>41</v>
      </c>
      <c r="B253" s="13"/>
      <c r="C253" s="22" t="s">
        <v>199</v>
      </c>
      <c r="D253" s="13" t="s">
        <v>49</v>
      </c>
      <c r="E253" s="80">
        <v>15</v>
      </c>
      <c r="F253" s="103"/>
      <c r="G253" s="104"/>
    </row>
    <row r="254" spans="1:7" s="8" customFormat="1" ht="26.25" customHeight="1" hidden="1">
      <c r="A254" s="12">
        <f t="shared" si="3"/>
        <v>42</v>
      </c>
      <c r="B254" s="13"/>
      <c r="C254" s="22" t="s">
        <v>17</v>
      </c>
      <c r="D254" s="13" t="s">
        <v>49</v>
      </c>
      <c r="E254" s="80">
        <v>44</v>
      </c>
      <c r="F254" s="103"/>
      <c r="G254" s="104"/>
    </row>
    <row r="255" spans="1:7" s="8" customFormat="1" ht="15" customHeight="1" hidden="1">
      <c r="A255" s="12">
        <f t="shared" si="3"/>
        <v>43</v>
      </c>
      <c r="B255" s="13"/>
      <c r="C255" s="22" t="s">
        <v>162</v>
      </c>
      <c r="D255" s="14" t="s">
        <v>49</v>
      </c>
      <c r="E255" s="80">
        <v>2</v>
      </c>
      <c r="F255" s="103"/>
      <c r="G255" s="104"/>
    </row>
    <row r="256" spans="1:7" s="8" customFormat="1" ht="15" customHeight="1" hidden="1">
      <c r="A256" s="12">
        <f t="shared" si="3"/>
        <v>44</v>
      </c>
      <c r="B256" s="13"/>
      <c r="C256" s="22" t="s">
        <v>163</v>
      </c>
      <c r="D256" s="14" t="s">
        <v>49</v>
      </c>
      <c r="E256" s="80">
        <v>1</v>
      </c>
      <c r="F256" s="103"/>
      <c r="G256" s="104"/>
    </row>
    <row r="257" spans="1:7" s="8" customFormat="1" ht="17.25" customHeight="1" hidden="1">
      <c r="A257" s="12">
        <f t="shared" si="3"/>
        <v>45</v>
      </c>
      <c r="B257" s="13"/>
      <c r="C257" s="22" t="s">
        <v>164</v>
      </c>
      <c r="D257" s="14" t="s">
        <v>49</v>
      </c>
      <c r="E257" s="80">
        <v>2</v>
      </c>
      <c r="F257" s="103"/>
      <c r="G257" s="104"/>
    </row>
    <row r="258" spans="1:7" s="8" customFormat="1" ht="15" customHeight="1" hidden="1">
      <c r="A258" s="12">
        <f>A257+1</f>
        <v>46</v>
      </c>
      <c r="B258" s="13"/>
      <c r="C258" s="22" t="s">
        <v>133</v>
      </c>
      <c r="D258" s="13" t="s">
        <v>49</v>
      </c>
      <c r="E258" s="80">
        <v>15</v>
      </c>
      <c r="F258" s="103"/>
      <c r="G258" s="104"/>
    </row>
    <row r="259" spans="1:7" s="8" customFormat="1" ht="15" customHeight="1" hidden="1">
      <c r="A259" s="12">
        <f t="shared" si="3"/>
        <v>47</v>
      </c>
      <c r="B259" s="13"/>
      <c r="C259" s="22" t="s">
        <v>38</v>
      </c>
      <c r="D259" s="53" t="s">
        <v>49</v>
      </c>
      <c r="E259" s="80">
        <v>1</v>
      </c>
      <c r="F259" s="103"/>
      <c r="G259" s="104"/>
    </row>
    <row r="260" spans="1:7" s="8" customFormat="1" ht="15" customHeight="1" hidden="1">
      <c r="A260" s="52"/>
      <c r="B260" s="51"/>
      <c r="C260" s="47" t="s">
        <v>198</v>
      </c>
      <c r="D260" s="14"/>
      <c r="E260" s="80"/>
      <c r="F260" s="103"/>
      <c r="G260" s="104"/>
    </row>
    <row r="261" spans="1:7" s="8" customFormat="1" ht="42.75" customHeight="1" hidden="1">
      <c r="A261" s="12">
        <f>A259+1</f>
        <v>48</v>
      </c>
      <c r="B261" s="13"/>
      <c r="C261" s="22" t="s">
        <v>245</v>
      </c>
      <c r="D261" s="14" t="s">
        <v>49</v>
      </c>
      <c r="E261" s="80">
        <v>776</v>
      </c>
      <c r="F261" s="103"/>
      <c r="G261" s="104"/>
    </row>
    <row r="262" spans="1:7" s="8" customFormat="1" ht="15" customHeight="1" hidden="1">
      <c r="A262" s="12">
        <f aca="true" t="shared" si="4" ref="A262:A275">A261+1</f>
        <v>49</v>
      </c>
      <c r="B262" s="13"/>
      <c r="C262" s="22" t="s">
        <v>177</v>
      </c>
      <c r="D262" s="21" t="s">
        <v>49</v>
      </c>
      <c r="E262" s="80">
        <v>106</v>
      </c>
      <c r="F262" s="103"/>
      <c r="G262" s="104"/>
    </row>
    <row r="263" spans="1:7" s="8" customFormat="1" ht="15.75" customHeight="1" hidden="1">
      <c r="A263" s="12">
        <f t="shared" si="4"/>
        <v>50</v>
      </c>
      <c r="B263" s="13"/>
      <c r="C263" s="22" t="s">
        <v>193</v>
      </c>
      <c r="D263" s="21" t="s">
        <v>49</v>
      </c>
      <c r="E263" s="80">
        <v>64</v>
      </c>
      <c r="F263" s="103"/>
      <c r="G263" s="104"/>
    </row>
    <row r="264" spans="1:7" s="8" customFormat="1" ht="18" customHeight="1" hidden="1">
      <c r="A264" s="12">
        <f t="shared" si="4"/>
        <v>51</v>
      </c>
      <c r="B264" s="13"/>
      <c r="C264" s="22" t="s">
        <v>194</v>
      </c>
      <c r="D264" s="21" t="s">
        <v>49</v>
      </c>
      <c r="E264" s="80">
        <v>71</v>
      </c>
      <c r="F264" s="103"/>
      <c r="G264" s="104"/>
    </row>
    <row r="265" spans="1:7" s="8" customFormat="1" ht="15" customHeight="1" hidden="1">
      <c r="A265" s="12">
        <f t="shared" si="4"/>
        <v>52</v>
      </c>
      <c r="B265" s="13"/>
      <c r="C265" s="22" t="s">
        <v>178</v>
      </c>
      <c r="D265" s="21" t="s">
        <v>49</v>
      </c>
      <c r="E265" s="80">
        <v>30</v>
      </c>
      <c r="F265" s="103"/>
      <c r="G265" s="104"/>
    </row>
    <row r="266" spans="1:7" s="8" customFormat="1" ht="15" customHeight="1" hidden="1">
      <c r="A266" s="12">
        <f t="shared" si="4"/>
        <v>53</v>
      </c>
      <c r="B266" s="13"/>
      <c r="C266" s="22" t="s">
        <v>263</v>
      </c>
      <c r="D266" s="21" t="s">
        <v>49</v>
      </c>
      <c r="E266" s="80">
        <v>2</v>
      </c>
      <c r="F266" s="103"/>
      <c r="G266" s="104"/>
    </row>
    <row r="267" spans="1:7" s="8" customFormat="1" ht="15" customHeight="1" hidden="1">
      <c r="A267" s="12">
        <f t="shared" si="4"/>
        <v>54</v>
      </c>
      <c r="B267" s="13"/>
      <c r="C267" s="22" t="s">
        <v>200</v>
      </c>
      <c r="D267" s="21" t="s">
        <v>49</v>
      </c>
      <c r="E267" s="80">
        <v>6</v>
      </c>
      <c r="F267" s="103"/>
      <c r="G267" s="104"/>
    </row>
    <row r="268" spans="1:7" s="8" customFormat="1" ht="27" customHeight="1" hidden="1">
      <c r="A268" s="12">
        <f t="shared" si="4"/>
        <v>55</v>
      </c>
      <c r="B268" s="13"/>
      <c r="C268" s="22" t="s">
        <v>246</v>
      </c>
      <c r="D268" s="53" t="s">
        <v>49</v>
      </c>
      <c r="E268" s="80">
        <v>81</v>
      </c>
      <c r="F268" s="103"/>
      <c r="G268" s="104"/>
    </row>
    <row r="269" spans="1:7" s="8" customFormat="1" ht="15" customHeight="1" hidden="1">
      <c r="A269" s="12">
        <f t="shared" si="4"/>
        <v>56</v>
      </c>
      <c r="B269" s="13"/>
      <c r="C269" s="22" t="s">
        <v>266</v>
      </c>
      <c r="D269" s="53" t="s">
        <v>49</v>
      </c>
      <c r="E269" s="80">
        <v>30</v>
      </c>
      <c r="F269" s="103"/>
      <c r="G269" s="104"/>
    </row>
    <row r="270" spans="1:7" s="8" customFormat="1" ht="15" customHeight="1" hidden="1">
      <c r="A270" s="12">
        <f t="shared" si="4"/>
        <v>57</v>
      </c>
      <c r="B270" s="13"/>
      <c r="C270" s="22" t="s">
        <v>264</v>
      </c>
      <c r="D270" s="21" t="s">
        <v>49</v>
      </c>
      <c r="E270" s="80">
        <v>28</v>
      </c>
      <c r="F270" s="103"/>
      <c r="G270" s="104"/>
    </row>
    <row r="271" spans="1:7" s="8" customFormat="1" ht="15" customHeight="1" hidden="1">
      <c r="A271" s="12">
        <f t="shared" si="4"/>
        <v>58</v>
      </c>
      <c r="B271" s="13"/>
      <c r="C271" s="22" t="s">
        <v>163</v>
      </c>
      <c r="D271" s="21" t="s">
        <v>49</v>
      </c>
      <c r="E271" s="80">
        <v>20</v>
      </c>
      <c r="F271" s="103"/>
      <c r="G271" s="104"/>
    </row>
    <row r="272" spans="1:7" s="8" customFormat="1" ht="15" customHeight="1" hidden="1">
      <c r="A272" s="12">
        <f t="shared" si="4"/>
        <v>59</v>
      </c>
      <c r="B272" s="13"/>
      <c r="C272" s="22" t="s">
        <v>265</v>
      </c>
      <c r="D272" s="21" t="s">
        <v>49</v>
      </c>
      <c r="E272" s="80">
        <v>39</v>
      </c>
      <c r="F272" s="103"/>
      <c r="G272" s="104"/>
    </row>
    <row r="273" spans="1:7" s="8" customFormat="1" ht="15" customHeight="1" hidden="1">
      <c r="A273" s="12">
        <f t="shared" si="4"/>
        <v>60</v>
      </c>
      <c r="B273" s="13"/>
      <c r="C273" s="22" t="s">
        <v>133</v>
      </c>
      <c r="D273" s="21" t="s">
        <v>49</v>
      </c>
      <c r="E273" s="80">
        <v>48</v>
      </c>
      <c r="F273" s="103"/>
      <c r="G273" s="104"/>
    </row>
    <row r="274" spans="1:7" s="8" customFormat="1" ht="15" customHeight="1" hidden="1">
      <c r="A274" s="12">
        <f t="shared" si="4"/>
        <v>61</v>
      </c>
      <c r="B274" s="13"/>
      <c r="C274" s="22" t="s">
        <v>247</v>
      </c>
      <c r="D274" s="53" t="s">
        <v>49</v>
      </c>
      <c r="E274" s="80">
        <v>1</v>
      </c>
      <c r="F274" s="103"/>
      <c r="G274" s="104"/>
    </row>
    <row r="275" spans="1:7" s="8" customFormat="1" ht="15" customHeight="1" hidden="1">
      <c r="A275" s="12">
        <f t="shared" si="4"/>
        <v>62</v>
      </c>
      <c r="B275" s="13"/>
      <c r="C275" s="22" t="s">
        <v>37</v>
      </c>
      <c r="D275" s="21" t="s">
        <v>49</v>
      </c>
      <c r="E275" s="80">
        <v>8</v>
      </c>
      <c r="F275" s="103"/>
      <c r="G275" s="104"/>
    </row>
    <row r="276" spans="1:7" s="8" customFormat="1" ht="15" customHeight="1" hidden="1">
      <c r="A276" s="52"/>
      <c r="B276" s="13"/>
      <c r="C276" s="40" t="s">
        <v>202</v>
      </c>
      <c r="D276" s="53"/>
      <c r="E276" s="80"/>
      <c r="F276" s="103"/>
      <c r="G276" s="104"/>
    </row>
    <row r="277" spans="1:7" s="8" customFormat="1" ht="15" customHeight="1" hidden="1">
      <c r="A277" s="12">
        <f>A275+1</f>
        <v>63</v>
      </c>
      <c r="B277" s="13"/>
      <c r="C277" s="22" t="s">
        <v>177</v>
      </c>
      <c r="D277" s="21" t="s">
        <v>49</v>
      </c>
      <c r="E277" s="80">
        <v>525</v>
      </c>
      <c r="F277" s="103"/>
      <c r="G277" s="104"/>
    </row>
    <row r="278" spans="1:7" s="8" customFormat="1" ht="15" customHeight="1" hidden="1">
      <c r="A278" s="12">
        <f aca="true" t="shared" si="5" ref="A278:A319">A277+1</f>
        <v>64</v>
      </c>
      <c r="B278" s="13"/>
      <c r="C278" s="22" t="s">
        <v>193</v>
      </c>
      <c r="D278" s="21" t="s">
        <v>49</v>
      </c>
      <c r="E278" s="80">
        <v>653</v>
      </c>
      <c r="F278" s="103"/>
      <c r="G278" s="104"/>
    </row>
    <row r="279" spans="1:7" s="8" customFormat="1" ht="15" customHeight="1" hidden="1">
      <c r="A279" s="12">
        <f t="shared" si="5"/>
        <v>65</v>
      </c>
      <c r="B279" s="13"/>
      <c r="C279" s="22" t="s">
        <v>194</v>
      </c>
      <c r="D279" s="21" t="s">
        <v>49</v>
      </c>
      <c r="E279" s="80">
        <v>23</v>
      </c>
      <c r="F279" s="103"/>
      <c r="G279" s="104"/>
    </row>
    <row r="280" spans="1:7" s="8" customFormat="1" ht="15" customHeight="1" hidden="1">
      <c r="A280" s="12">
        <f t="shared" si="5"/>
        <v>66</v>
      </c>
      <c r="B280" s="13"/>
      <c r="C280" s="22" t="s">
        <v>178</v>
      </c>
      <c r="D280" s="53" t="s">
        <v>49</v>
      </c>
      <c r="E280" s="80">
        <v>37</v>
      </c>
      <c r="F280" s="103"/>
      <c r="G280" s="104"/>
    </row>
    <row r="281" spans="1:7" s="8" customFormat="1" ht="15" customHeight="1" hidden="1">
      <c r="A281" s="12">
        <f t="shared" si="5"/>
        <v>67</v>
      </c>
      <c r="B281" s="13"/>
      <c r="C281" s="22" t="s">
        <v>54</v>
      </c>
      <c r="D281" s="53" t="s">
        <v>49</v>
      </c>
      <c r="E281" s="80">
        <v>2</v>
      </c>
      <c r="F281" s="103"/>
      <c r="G281" s="104"/>
    </row>
    <row r="282" spans="1:7" s="8" customFormat="1" ht="15" customHeight="1" hidden="1">
      <c r="A282" s="12">
        <f t="shared" si="5"/>
        <v>68</v>
      </c>
      <c r="B282" s="13"/>
      <c r="C282" s="22" t="s">
        <v>203</v>
      </c>
      <c r="D282" s="21" t="s">
        <v>49</v>
      </c>
      <c r="E282" s="80">
        <v>37</v>
      </c>
      <c r="F282" s="103"/>
      <c r="G282" s="104"/>
    </row>
    <row r="283" spans="1:7" s="8" customFormat="1" ht="15" customHeight="1" hidden="1">
      <c r="A283" s="12">
        <f t="shared" si="5"/>
        <v>69</v>
      </c>
      <c r="B283" s="13"/>
      <c r="C283" s="22" t="s">
        <v>55</v>
      </c>
      <c r="D283" s="53" t="s">
        <v>49</v>
      </c>
      <c r="E283" s="80">
        <v>33</v>
      </c>
      <c r="F283" s="103"/>
      <c r="G283" s="104"/>
    </row>
    <row r="284" spans="1:7" s="8" customFormat="1" ht="15" customHeight="1" hidden="1">
      <c r="A284" s="12">
        <f t="shared" si="5"/>
        <v>70</v>
      </c>
      <c r="B284" s="13"/>
      <c r="C284" s="22" t="s">
        <v>204</v>
      </c>
      <c r="D284" s="21" t="s">
        <v>49</v>
      </c>
      <c r="E284" s="80">
        <v>129</v>
      </c>
      <c r="F284" s="103"/>
      <c r="G284" s="104"/>
    </row>
    <row r="285" spans="1:7" s="8" customFormat="1" ht="15" customHeight="1" hidden="1">
      <c r="A285" s="12">
        <f t="shared" si="5"/>
        <v>71</v>
      </c>
      <c r="B285" s="13"/>
      <c r="C285" s="22" t="s">
        <v>56</v>
      </c>
      <c r="D285" s="53" t="s">
        <v>49</v>
      </c>
      <c r="E285" s="80">
        <v>30</v>
      </c>
      <c r="F285" s="103"/>
      <c r="G285" s="104"/>
    </row>
    <row r="286" spans="1:7" s="8" customFormat="1" ht="15" customHeight="1" hidden="1">
      <c r="A286" s="12">
        <f t="shared" si="5"/>
        <v>72</v>
      </c>
      <c r="B286" s="13"/>
      <c r="C286" s="22" t="s">
        <v>205</v>
      </c>
      <c r="D286" s="21" t="s">
        <v>49</v>
      </c>
      <c r="E286" s="80">
        <v>3157</v>
      </c>
      <c r="F286" s="103"/>
      <c r="G286" s="104"/>
    </row>
    <row r="287" spans="1:7" s="8" customFormat="1" ht="15" customHeight="1" hidden="1">
      <c r="A287" s="12">
        <f t="shared" si="5"/>
        <v>73</v>
      </c>
      <c r="B287" s="13"/>
      <c r="C287" s="22" t="s">
        <v>206</v>
      </c>
      <c r="D287" s="21" t="s">
        <v>49</v>
      </c>
      <c r="E287" s="80">
        <v>357</v>
      </c>
      <c r="F287" s="103"/>
      <c r="G287" s="104"/>
    </row>
    <row r="288" spans="1:7" s="8" customFormat="1" ht="15" customHeight="1" hidden="1">
      <c r="A288" s="12">
        <f t="shared" si="5"/>
        <v>74</v>
      </c>
      <c r="B288" s="13"/>
      <c r="C288" s="22" t="s">
        <v>207</v>
      </c>
      <c r="D288" s="21" t="s">
        <v>49</v>
      </c>
      <c r="E288" s="80">
        <v>474</v>
      </c>
      <c r="F288" s="103"/>
      <c r="G288" s="104"/>
    </row>
    <row r="289" spans="1:7" s="8" customFormat="1" ht="15" customHeight="1" hidden="1">
      <c r="A289" s="12">
        <f t="shared" si="5"/>
        <v>75</v>
      </c>
      <c r="B289" s="13"/>
      <c r="C289" s="22" t="s">
        <v>208</v>
      </c>
      <c r="D289" s="21" t="s">
        <v>49</v>
      </c>
      <c r="E289" s="80">
        <v>4</v>
      </c>
      <c r="F289" s="103"/>
      <c r="G289" s="104"/>
    </row>
    <row r="290" spans="1:7" s="8" customFormat="1" ht="15" customHeight="1" hidden="1">
      <c r="A290" s="12">
        <f t="shared" si="5"/>
        <v>76</v>
      </c>
      <c r="B290" s="13"/>
      <c r="C290" s="22" t="s">
        <v>57</v>
      </c>
      <c r="D290" s="53" t="s">
        <v>49</v>
      </c>
      <c r="E290" s="80">
        <v>2</v>
      </c>
      <c r="F290" s="103"/>
      <c r="G290" s="104"/>
    </row>
    <row r="291" spans="1:7" s="8" customFormat="1" ht="15" customHeight="1" hidden="1">
      <c r="A291" s="12">
        <f t="shared" si="5"/>
        <v>77</v>
      </c>
      <c r="B291" s="13"/>
      <c r="C291" s="22" t="s">
        <v>58</v>
      </c>
      <c r="D291" s="53" t="s">
        <v>49</v>
      </c>
      <c r="E291" s="80">
        <v>2</v>
      </c>
      <c r="F291" s="103"/>
      <c r="G291" s="104"/>
    </row>
    <row r="292" spans="1:7" s="8" customFormat="1" ht="15" customHeight="1" hidden="1">
      <c r="A292" s="12">
        <f t="shared" si="5"/>
        <v>78</v>
      </c>
      <c r="B292" s="13"/>
      <c r="C292" s="22" t="s">
        <v>60</v>
      </c>
      <c r="D292" s="21" t="s">
        <v>49</v>
      </c>
      <c r="E292" s="80">
        <v>1</v>
      </c>
      <c r="F292" s="103"/>
      <c r="G292" s="104"/>
    </row>
    <row r="293" spans="1:7" s="8" customFormat="1" ht="15" customHeight="1" hidden="1">
      <c r="A293" s="12">
        <f t="shared" si="5"/>
        <v>79</v>
      </c>
      <c r="B293" s="13"/>
      <c r="C293" s="22" t="s">
        <v>59</v>
      </c>
      <c r="D293" s="53" t="s">
        <v>49</v>
      </c>
      <c r="E293" s="80">
        <v>42</v>
      </c>
      <c r="F293" s="103"/>
      <c r="G293" s="104"/>
    </row>
    <row r="294" spans="1:7" s="8" customFormat="1" ht="15" customHeight="1" hidden="1">
      <c r="A294" s="12">
        <f t="shared" si="5"/>
        <v>80</v>
      </c>
      <c r="B294" s="13"/>
      <c r="C294" s="22" t="s">
        <v>209</v>
      </c>
      <c r="D294" s="21" t="s">
        <v>49</v>
      </c>
      <c r="E294" s="80">
        <v>84</v>
      </c>
      <c r="F294" s="103"/>
      <c r="G294" s="104"/>
    </row>
    <row r="295" spans="1:7" s="8" customFormat="1" ht="15" customHeight="1" hidden="1">
      <c r="A295" s="12">
        <f t="shared" si="5"/>
        <v>81</v>
      </c>
      <c r="B295" s="13"/>
      <c r="C295" s="22" t="s">
        <v>210</v>
      </c>
      <c r="D295" s="21" t="s">
        <v>49</v>
      </c>
      <c r="E295" s="80">
        <v>274</v>
      </c>
      <c r="F295" s="103"/>
      <c r="G295" s="104"/>
    </row>
    <row r="296" spans="1:7" s="8" customFormat="1" ht="15" customHeight="1" hidden="1">
      <c r="A296" s="12">
        <f t="shared" si="5"/>
        <v>82</v>
      </c>
      <c r="B296" s="13"/>
      <c r="C296" s="22" t="s">
        <v>211</v>
      </c>
      <c r="D296" s="21" t="s">
        <v>49</v>
      </c>
      <c r="E296" s="80">
        <v>135</v>
      </c>
      <c r="F296" s="103"/>
      <c r="G296" s="104"/>
    </row>
    <row r="297" spans="1:7" s="8" customFormat="1" ht="15" customHeight="1" hidden="1">
      <c r="A297" s="12">
        <f t="shared" si="5"/>
        <v>83</v>
      </c>
      <c r="B297" s="13"/>
      <c r="C297" s="22" t="s">
        <v>61</v>
      </c>
      <c r="D297" s="53" t="s">
        <v>49</v>
      </c>
      <c r="E297" s="80">
        <v>9</v>
      </c>
      <c r="F297" s="103"/>
      <c r="G297" s="104"/>
    </row>
    <row r="298" spans="1:7" s="8" customFormat="1" ht="15" customHeight="1" hidden="1">
      <c r="A298" s="12">
        <f t="shared" si="5"/>
        <v>84</v>
      </c>
      <c r="B298" s="13"/>
      <c r="C298" s="22" t="s">
        <v>212</v>
      </c>
      <c r="D298" s="21" t="s">
        <v>49</v>
      </c>
      <c r="E298" s="80">
        <v>1677</v>
      </c>
      <c r="F298" s="120"/>
      <c r="G298" s="104"/>
    </row>
    <row r="299" spans="1:7" s="8" customFormat="1" ht="15" customHeight="1" hidden="1">
      <c r="A299" s="12">
        <f t="shared" si="5"/>
        <v>85</v>
      </c>
      <c r="B299" s="13"/>
      <c r="C299" s="22" t="s">
        <v>62</v>
      </c>
      <c r="D299" s="53" t="s">
        <v>49</v>
      </c>
      <c r="E299" s="80">
        <v>302</v>
      </c>
      <c r="F299" s="103"/>
      <c r="G299" s="104"/>
    </row>
    <row r="300" spans="1:7" s="8" customFormat="1" ht="15" customHeight="1" hidden="1">
      <c r="A300" s="12">
        <f t="shared" si="5"/>
        <v>86</v>
      </c>
      <c r="B300" s="13"/>
      <c r="C300" s="22" t="s">
        <v>213</v>
      </c>
      <c r="D300" s="21" t="s">
        <v>49</v>
      </c>
      <c r="E300" s="80">
        <v>1709</v>
      </c>
      <c r="F300" s="103"/>
      <c r="G300" s="104"/>
    </row>
    <row r="301" spans="1:7" s="8" customFormat="1" ht="15" customHeight="1" hidden="1">
      <c r="A301" s="12">
        <f t="shared" si="5"/>
        <v>87</v>
      </c>
      <c r="B301" s="13"/>
      <c r="C301" s="22" t="s">
        <v>214</v>
      </c>
      <c r="D301" s="21" t="s">
        <v>49</v>
      </c>
      <c r="E301" s="80">
        <v>440</v>
      </c>
      <c r="F301" s="103"/>
      <c r="G301" s="104"/>
    </row>
    <row r="302" spans="1:7" s="8" customFormat="1" ht="15" customHeight="1" hidden="1">
      <c r="A302" s="12">
        <f t="shared" si="5"/>
        <v>88</v>
      </c>
      <c r="B302" s="13"/>
      <c r="C302" s="22" t="s">
        <v>215</v>
      </c>
      <c r="D302" s="21" t="s">
        <v>49</v>
      </c>
      <c r="E302" s="80">
        <v>7</v>
      </c>
      <c r="F302" s="103"/>
      <c r="G302" s="104"/>
    </row>
    <row r="303" spans="1:7" s="8" customFormat="1" ht="15" customHeight="1" hidden="1">
      <c r="A303" s="12">
        <f t="shared" si="5"/>
        <v>89</v>
      </c>
      <c r="B303" s="13"/>
      <c r="C303" s="22" t="s">
        <v>216</v>
      </c>
      <c r="D303" s="21" t="s">
        <v>49</v>
      </c>
      <c r="E303" s="80">
        <v>125</v>
      </c>
      <c r="F303" s="103"/>
      <c r="G303" s="104"/>
    </row>
    <row r="304" spans="1:7" s="8" customFormat="1" ht="15" customHeight="1" hidden="1">
      <c r="A304" s="12">
        <f t="shared" si="5"/>
        <v>90</v>
      </c>
      <c r="B304" s="13"/>
      <c r="C304" s="22" t="s">
        <v>217</v>
      </c>
      <c r="D304" s="21" t="s">
        <v>49</v>
      </c>
      <c r="E304" s="80">
        <v>343</v>
      </c>
      <c r="F304" s="103"/>
      <c r="G304" s="104"/>
    </row>
    <row r="305" spans="1:7" s="8" customFormat="1" ht="15" customHeight="1" hidden="1">
      <c r="A305" s="12">
        <f t="shared" si="5"/>
        <v>91</v>
      </c>
      <c r="B305" s="13"/>
      <c r="C305" s="22" t="s">
        <v>218</v>
      </c>
      <c r="D305" s="21" t="s">
        <v>49</v>
      </c>
      <c r="E305" s="80">
        <v>21</v>
      </c>
      <c r="F305" s="103"/>
      <c r="G305" s="104"/>
    </row>
    <row r="306" spans="1:7" s="8" customFormat="1" ht="15" customHeight="1" hidden="1">
      <c r="A306" s="12">
        <f t="shared" si="5"/>
        <v>92</v>
      </c>
      <c r="B306" s="13"/>
      <c r="C306" s="22" t="s">
        <v>219</v>
      </c>
      <c r="D306" s="21" t="s">
        <v>49</v>
      </c>
      <c r="E306" s="80">
        <v>255</v>
      </c>
      <c r="F306" s="103"/>
      <c r="G306" s="104"/>
    </row>
    <row r="307" spans="1:7" s="8" customFormat="1" ht="15" customHeight="1" hidden="1">
      <c r="A307" s="12">
        <f t="shared" si="5"/>
        <v>93</v>
      </c>
      <c r="B307" s="13"/>
      <c r="C307" s="22" t="s">
        <v>220</v>
      </c>
      <c r="D307" s="21" t="s">
        <v>49</v>
      </c>
      <c r="E307" s="80">
        <v>2</v>
      </c>
      <c r="F307" s="103"/>
      <c r="G307" s="104"/>
    </row>
    <row r="308" spans="1:7" s="8" customFormat="1" ht="15" customHeight="1" hidden="1">
      <c r="A308" s="12">
        <f t="shared" si="5"/>
        <v>94</v>
      </c>
      <c r="B308" s="13"/>
      <c r="C308" s="22" t="s">
        <v>221</v>
      </c>
      <c r="D308" s="21" t="s">
        <v>49</v>
      </c>
      <c r="E308" s="80">
        <v>2</v>
      </c>
      <c r="F308" s="103"/>
      <c r="G308" s="104"/>
    </row>
    <row r="309" spans="1:7" s="8" customFormat="1" ht="15" customHeight="1" hidden="1">
      <c r="A309" s="12">
        <f t="shared" si="5"/>
        <v>95</v>
      </c>
      <c r="B309" s="13"/>
      <c r="C309" s="22" t="s">
        <v>63</v>
      </c>
      <c r="D309" s="53" t="s">
        <v>49</v>
      </c>
      <c r="E309" s="80">
        <v>53</v>
      </c>
      <c r="F309" s="103"/>
      <c r="G309" s="104"/>
    </row>
    <row r="310" spans="1:7" s="8" customFormat="1" ht="15" customHeight="1" hidden="1">
      <c r="A310" s="12">
        <f t="shared" si="5"/>
        <v>96</v>
      </c>
      <c r="B310" s="13"/>
      <c r="C310" s="22" t="s">
        <v>222</v>
      </c>
      <c r="D310" s="21" t="s">
        <v>49</v>
      </c>
      <c r="E310" s="80">
        <v>123</v>
      </c>
      <c r="F310" s="103"/>
      <c r="G310" s="104"/>
    </row>
    <row r="311" spans="1:7" s="8" customFormat="1" ht="15" customHeight="1" hidden="1">
      <c r="A311" s="12">
        <f t="shared" si="5"/>
        <v>97</v>
      </c>
      <c r="B311" s="13"/>
      <c r="C311" s="22" t="s">
        <v>64</v>
      </c>
      <c r="D311" s="70" t="s">
        <v>49</v>
      </c>
      <c r="E311" s="80">
        <v>1</v>
      </c>
      <c r="F311" s="103"/>
      <c r="G311" s="104"/>
    </row>
    <row r="312" spans="1:7" s="8" customFormat="1" ht="15" customHeight="1" hidden="1">
      <c r="A312" s="12">
        <f t="shared" si="5"/>
        <v>98</v>
      </c>
      <c r="B312" s="13"/>
      <c r="C312" s="22" t="s">
        <v>65</v>
      </c>
      <c r="D312" s="70" t="s">
        <v>49</v>
      </c>
      <c r="E312" s="80">
        <v>1</v>
      </c>
      <c r="F312" s="103"/>
      <c r="G312" s="104"/>
    </row>
    <row r="313" spans="1:7" s="8" customFormat="1" ht="15" customHeight="1" hidden="1">
      <c r="A313" s="12">
        <f t="shared" si="5"/>
        <v>99</v>
      </c>
      <c r="B313" s="13"/>
      <c r="C313" s="22" t="s">
        <v>66</v>
      </c>
      <c r="D313" s="70" t="s">
        <v>49</v>
      </c>
      <c r="E313" s="80">
        <v>1</v>
      </c>
      <c r="F313" s="103"/>
      <c r="G313" s="104"/>
    </row>
    <row r="314" spans="1:7" s="8" customFormat="1" ht="15" customHeight="1" hidden="1">
      <c r="A314" s="12">
        <f t="shared" si="5"/>
        <v>100</v>
      </c>
      <c r="B314" s="13"/>
      <c r="C314" s="22" t="s">
        <v>67</v>
      </c>
      <c r="D314" s="70" t="s">
        <v>49</v>
      </c>
      <c r="E314" s="80">
        <v>1</v>
      </c>
      <c r="F314" s="103"/>
      <c r="G314" s="104"/>
    </row>
    <row r="315" spans="1:7" s="8" customFormat="1" ht="15" customHeight="1" hidden="1">
      <c r="A315" s="12">
        <f t="shared" si="5"/>
        <v>101</v>
      </c>
      <c r="B315" s="13"/>
      <c r="C315" s="22" t="s">
        <v>68</v>
      </c>
      <c r="D315" s="70" t="s">
        <v>49</v>
      </c>
      <c r="E315" s="80">
        <v>1</v>
      </c>
      <c r="F315" s="103"/>
      <c r="G315" s="104"/>
    </row>
    <row r="316" spans="1:7" s="8" customFormat="1" ht="15" customHeight="1" hidden="1">
      <c r="A316" s="12">
        <f t="shared" si="5"/>
        <v>102</v>
      </c>
      <c r="B316" s="13"/>
      <c r="C316" s="22" t="s">
        <v>69</v>
      </c>
      <c r="D316" s="70" t="s">
        <v>49</v>
      </c>
      <c r="E316" s="80">
        <v>1</v>
      </c>
      <c r="F316" s="103"/>
      <c r="G316" s="104"/>
    </row>
    <row r="317" spans="1:7" s="8" customFormat="1" ht="15" customHeight="1" hidden="1">
      <c r="A317" s="12">
        <f t="shared" si="5"/>
        <v>103</v>
      </c>
      <c r="B317" s="13"/>
      <c r="C317" s="22" t="s">
        <v>70</v>
      </c>
      <c r="D317" s="70" t="s">
        <v>49</v>
      </c>
      <c r="E317" s="80">
        <v>1</v>
      </c>
      <c r="F317" s="103"/>
      <c r="G317" s="104"/>
    </row>
    <row r="318" spans="1:7" s="8" customFormat="1" ht="15" customHeight="1" hidden="1">
      <c r="A318" s="12">
        <f t="shared" si="5"/>
        <v>104</v>
      </c>
      <c r="B318" s="13"/>
      <c r="C318" s="22" t="s">
        <v>71</v>
      </c>
      <c r="D318" s="70" t="s">
        <v>49</v>
      </c>
      <c r="E318" s="80">
        <v>1</v>
      </c>
      <c r="F318" s="103"/>
      <c r="G318" s="104"/>
    </row>
    <row r="319" spans="1:7" s="8" customFormat="1" ht="15" customHeight="1" hidden="1">
      <c r="A319" s="12">
        <f t="shared" si="5"/>
        <v>105</v>
      </c>
      <c r="B319" s="13"/>
      <c r="C319" s="22" t="s">
        <v>72</v>
      </c>
      <c r="D319" s="70" t="s">
        <v>49</v>
      </c>
      <c r="E319" s="80">
        <v>2</v>
      </c>
      <c r="F319" s="103"/>
      <c r="G319" s="104"/>
    </row>
    <row r="320" spans="1:7" s="8" customFormat="1" ht="15" customHeight="1" hidden="1">
      <c r="A320" s="12">
        <f aca="true" t="shared" si="6" ref="A320:A351">A319+1</f>
        <v>106</v>
      </c>
      <c r="B320" s="13"/>
      <c r="C320" s="22" t="s">
        <v>73</v>
      </c>
      <c r="D320" s="70" t="s">
        <v>49</v>
      </c>
      <c r="E320" s="80">
        <v>1</v>
      </c>
      <c r="F320" s="103"/>
      <c r="G320" s="104"/>
    </row>
    <row r="321" spans="1:7" s="8" customFormat="1" ht="15" customHeight="1" hidden="1">
      <c r="A321" s="12">
        <f t="shared" si="6"/>
        <v>107</v>
      </c>
      <c r="B321" s="13"/>
      <c r="C321" s="22" t="s">
        <v>74</v>
      </c>
      <c r="D321" s="70" t="s">
        <v>49</v>
      </c>
      <c r="E321" s="80">
        <v>1</v>
      </c>
      <c r="F321" s="103"/>
      <c r="G321" s="104"/>
    </row>
    <row r="322" spans="1:7" s="8" customFormat="1" ht="15" customHeight="1" hidden="1">
      <c r="A322" s="12">
        <f t="shared" si="6"/>
        <v>108</v>
      </c>
      <c r="B322" s="13"/>
      <c r="C322" s="22" t="s">
        <v>75</v>
      </c>
      <c r="D322" s="70" t="s">
        <v>49</v>
      </c>
      <c r="E322" s="80">
        <v>1</v>
      </c>
      <c r="F322" s="103"/>
      <c r="G322" s="104"/>
    </row>
    <row r="323" spans="1:7" s="8" customFormat="1" ht="15" customHeight="1" hidden="1">
      <c r="A323" s="12">
        <f t="shared" si="6"/>
        <v>109</v>
      </c>
      <c r="B323" s="13"/>
      <c r="C323" s="22" t="s">
        <v>76</v>
      </c>
      <c r="D323" s="70" t="s">
        <v>49</v>
      </c>
      <c r="E323" s="80">
        <v>1</v>
      </c>
      <c r="F323" s="103"/>
      <c r="G323" s="104"/>
    </row>
    <row r="324" spans="1:7" s="8" customFormat="1" ht="15" customHeight="1" hidden="1">
      <c r="A324" s="12">
        <f t="shared" si="6"/>
        <v>110</v>
      </c>
      <c r="B324" s="13"/>
      <c r="C324" s="22" t="s">
        <v>77</v>
      </c>
      <c r="D324" s="70" t="s">
        <v>49</v>
      </c>
      <c r="E324" s="80">
        <v>2</v>
      </c>
      <c r="F324" s="103"/>
      <c r="G324" s="104"/>
    </row>
    <row r="325" spans="1:7" s="8" customFormat="1" ht="15" customHeight="1" hidden="1">
      <c r="A325" s="12">
        <f t="shared" si="6"/>
        <v>111</v>
      </c>
      <c r="B325" s="13"/>
      <c r="C325" s="22" t="s">
        <v>78</v>
      </c>
      <c r="D325" s="70" t="s">
        <v>49</v>
      </c>
      <c r="E325" s="80">
        <v>1</v>
      </c>
      <c r="F325" s="103"/>
      <c r="G325" s="104"/>
    </row>
    <row r="326" spans="1:7" s="8" customFormat="1" ht="15" customHeight="1" hidden="1">
      <c r="A326" s="12">
        <f t="shared" si="6"/>
        <v>112</v>
      </c>
      <c r="B326" s="13"/>
      <c r="C326" s="22" t="s">
        <v>79</v>
      </c>
      <c r="D326" s="70" t="s">
        <v>49</v>
      </c>
      <c r="E326" s="80">
        <v>2</v>
      </c>
      <c r="F326" s="103"/>
      <c r="G326" s="104"/>
    </row>
    <row r="327" spans="1:7" s="8" customFormat="1" ht="15" customHeight="1" hidden="1">
      <c r="A327" s="12">
        <f t="shared" si="6"/>
        <v>113</v>
      </c>
      <c r="B327" s="13"/>
      <c r="C327" s="22" t="s">
        <v>80</v>
      </c>
      <c r="D327" s="70" t="s">
        <v>49</v>
      </c>
      <c r="E327" s="80">
        <v>1</v>
      </c>
      <c r="F327" s="103"/>
      <c r="G327" s="104"/>
    </row>
    <row r="328" spans="1:7" s="8" customFormat="1" ht="15" customHeight="1" hidden="1">
      <c r="A328" s="12">
        <f t="shared" si="6"/>
        <v>114</v>
      </c>
      <c r="B328" s="13"/>
      <c r="C328" s="22" t="s">
        <v>81</v>
      </c>
      <c r="D328" s="70" t="s">
        <v>49</v>
      </c>
      <c r="E328" s="80">
        <v>1</v>
      </c>
      <c r="F328" s="103"/>
      <c r="G328" s="104"/>
    </row>
    <row r="329" spans="1:7" s="8" customFormat="1" ht="15" customHeight="1" hidden="1">
      <c r="A329" s="12">
        <f t="shared" si="6"/>
        <v>115</v>
      </c>
      <c r="B329" s="13"/>
      <c r="C329" s="22" t="s">
        <v>82</v>
      </c>
      <c r="D329" s="70" t="s">
        <v>49</v>
      </c>
      <c r="E329" s="80">
        <v>1</v>
      </c>
      <c r="F329" s="103"/>
      <c r="G329" s="104"/>
    </row>
    <row r="330" spans="1:7" s="8" customFormat="1" ht="15" customHeight="1" hidden="1">
      <c r="A330" s="12">
        <f t="shared" si="6"/>
        <v>116</v>
      </c>
      <c r="B330" s="13"/>
      <c r="C330" s="22" t="s">
        <v>83</v>
      </c>
      <c r="D330" s="70" t="s">
        <v>49</v>
      </c>
      <c r="E330" s="80">
        <v>1</v>
      </c>
      <c r="F330" s="103"/>
      <c r="G330" s="104"/>
    </row>
    <row r="331" spans="1:7" s="8" customFormat="1" ht="15" customHeight="1" hidden="1">
      <c r="A331" s="12">
        <f t="shared" si="6"/>
        <v>117</v>
      </c>
      <c r="B331" s="13"/>
      <c r="C331" s="22" t="s">
        <v>84</v>
      </c>
      <c r="D331" s="70" t="s">
        <v>49</v>
      </c>
      <c r="E331" s="80">
        <v>1</v>
      </c>
      <c r="F331" s="103"/>
      <c r="G331" s="104"/>
    </row>
    <row r="332" spans="1:7" s="8" customFormat="1" ht="15" customHeight="1" hidden="1">
      <c r="A332" s="12">
        <f t="shared" si="6"/>
        <v>118</v>
      </c>
      <c r="B332" s="13"/>
      <c r="C332" s="22" t="s">
        <v>85</v>
      </c>
      <c r="D332" s="70" t="s">
        <v>49</v>
      </c>
      <c r="E332" s="80">
        <v>1</v>
      </c>
      <c r="F332" s="103"/>
      <c r="G332" s="104"/>
    </row>
    <row r="333" spans="1:7" s="8" customFormat="1" ht="15" customHeight="1" hidden="1">
      <c r="A333" s="12">
        <f t="shared" si="6"/>
        <v>119</v>
      </c>
      <c r="B333" s="13"/>
      <c r="C333" s="22" t="s">
        <v>86</v>
      </c>
      <c r="D333" s="70" t="s">
        <v>49</v>
      </c>
      <c r="E333" s="80">
        <v>1</v>
      </c>
      <c r="F333" s="103"/>
      <c r="G333" s="104"/>
    </row>
    <row r="334" spans="1:7" s="8" customFormat="1" ht="15" customHeight="1" hidden="1">
      <c r="A334" s="12">
        <f t="shared" si="6"/>
        <v>120</v>
      </c>
      <c r="B334" s="13"/>
      <c r="C334" s="22" t="s">
        <v>87</v>
      </c>
      <c r="D334" s="70" t="s">
        <v>49</v>
      </c>
      <c r="E334" s="80">
        <v>1</v>
      </c>
      <c r="F334" s="103"/>
      <c r="G334" s="104"/>
    </row>
    <row r="335" spans="1:7" s="8" customFormat="1" ht="15" customHeight="1" hidden="1">
      <c r="A335" s="12">
        <f t="shared" si="6"/>
        <v>121</v>
      </c>
      <c r="B335" s="13"/>
      <c r="C335" s="22" t="s">
        <v>88</v>
      </c>
      <c r="D335" s="70" t="s">
        <v>49</v>
      </c>
      <c r="E335" s="80">
        <v>1</v>
      </c>
      <c r="F335" s="103"/>
      <c r="G335" s="104"/>
    </row>
    <row r="336" spans="1:7" s="8" customFormat="1" ht="15" customHeight="1" hidden="1">
      <c r="A336" s="12">
        <f t="shared" si="6"/>
        <v>122</v>
      </c>
      <c r="B336" s="13"/>
      <c r="C336" s="22" t="s">
        <v>89</v>
      </c>
      <c r="D336" s="70" t="s">
        <v>49</v>
      </c>
      <c r="E336" s="80">
        <v>1</v>
      </c>
      <c r="F336" s="103"/>
      <c r="G336" s="104"/>
    </row>
    <row r="337" spans="1:7" s="8" customFormat="1" ht="15" customHeight="1" hidden="1">
      <c r="A337" s="12">
        <f t="shared" si="6"/>
        <v>123</v>
      </c>
      <c r="B337" s="13"/>
      <c r="C337" s="22" t="s">
        <v>90</v>
      </c>
      <c r="D337" s="70" t="s">
        <v>49</v>
      </c>
      <c r="E337" s="80">
        <v>1</v>
      </c>
      <c r="F337" s="103"/>
      <c r="G337" s="104"/>
    </row>
    <row r="338" spans="1:7" s="8" customFormat="1" ht="15" customHeight="1" hidden="1">
      <c r="A338" s="12">
        <f t="shared" si="6"/>
        <v>124</v>
      </c>
      <c r="B338" s="13"/>
      <c r="C338" s="22" t="s">
        <v>91</v>
      </c>
      <c r="D338" s="70" t="s">
        <v>49</v>
      </c>
      <c r="E338" s="80">
        <v>1</v>
      </c>
      <c r="F338" s="103"/>
      <c r="G338" s="104"/>
    </row>
    <row r="339" spans="1:7" s="8" customFormat="1" ht="15" customHeight="1" hidden="1">
      <c r="A339" s="12">
        <f t="shared" si="6"/>
        <v>125</v>
      </c>
      <c r="B339" s="13"/>
      <c r="C339" s="22" t="s">
        <v>92</v>
      </c>
      <c r="D339" s="70" t="s">
        <v>49</v>
      </c>
      <c r="E339" s="80">
        <v>1</v>
      </c>
      <c r="F339" s="103"/>
      <c r="G339" s="104"/>
    </row>
    <row r="340" spans="1:7" s="8" customFormat="1" ht="15" customHeight="1" hidden="1">
      <c r="A340" s="12">
        <f t="shared" si="6"/>
        <v>126</v>
      </c>
      <c r="B340" s="13"/>
      <c r="C340" s="22" t="s">
        <v>93</v>
      </c>
      <c r="D340" s="70" t="s">
        <v>49</v>
      </c>
      <c r="E340" s="80">
        <v>1</v>
      </c>
      <c r="F340" s="103"/>
      <c r="G340" s="104"/>
    </row>
    <row r="341" spans="1:7" s="8" customFormat="1" ht="15" customHeight="1" hidden="1">
      <c r="A341" s="12">
        <f t="shared" si="6"/>
        <v>127</v>
      </c>
      <c r="B341" s="13"/>
      <c r="C341" s="22" t="s">
        <v>94</v>
      </c>
      <c r="D341" s="70" t="s">
        <v>49</v>
      </c>
      <c r="E341" s="80">
        <v>1</v>
      </c>
      <c r="F341" s="103"/>
      <c r="G341" s="104"/>
    </row>
    <row r="342" spans="1:7" s="8" customFormat="1" ht="15" customHeight="1" hidden="1">
      <c r="A342" s="12">
        <f t="shared" si="6"/>
        <v>128</v>
      </c>
      <c r="B342" s="13"/>
      <c r="C342" s="22" t="s">
        <v>95</v>
      </c>
      <c r="D342" s="70" t="s">
        <v>49</v>
      </c>
      <c r="E342" s="80">
        <v>1</v>
      </c>
      <c r="F342" s="103"/>
      <c r="G342" s="104"/>
    </row>
    <row r="343" spans="1:7" s="8" customFormat="1" ht="15" customHeight="1" hidden="1">
      <c r="A343" s="12">
        <f t="shared" si="6"/>
        <v>129</v>
      </c>
      <c r="B343" s="13"/>
      <c r="C343" s="22" t="s">
        <v>96</v>
      </c>
      <c r="D343" s="70" t="s">
        <v>49</v>
      </c>
      <c r="E343" s="80">
        <v>1</v>
      </c>
      <c r="F343" s="103"/>
      <c r="G343" s="104"/>
    </row>
    <row r="344" spans="1:7" s="8" customFormat="1" ht="15" customHeight="1" hidden="1">
      <c r="A344" s="12">
        <f t="shared" si="6"/>
        <v>130</v>
      </c>
      <c r="B344" s="13"/>
      <c r="C344" s="22" t="s">
        <v>97</v>
      </c>
      <c r="D344" s="70" t="s">
        <v>49</v>
      </c>
      <c r="E344" s="80">
        <v>1</v>
      </c>
      <c r="F344" s="103"/>
      <c r="G344" s="104"/>
    </row>
    <row r="345" spans="1:7" s="8" customFormat="1" ht="15" customHeight="1" hidden="1">
      <c r="A345" s="12">
        <f t="shared" si="6"/>
        <v>131</v>
      </c>
      <c r="B345" s="13"/>
      <c r="C345" s="22" t="s">
        <v>98</v>
      </c>
      <c r="D345" s="70" t="s">
        <v>49</v>
      </c>
      <c r="E345" s="80">
        <v>1</v>
      </c>
      <c r="F345" s="103"/>
      <c r="G345" s="104"/>
    </row>
    <row r="346" spans="1:7" s="8" customFormat="1" ht="15" customHeight="1" hidden="1">
      <c r="A346" s="12">
        <f t="shared" si="6"/>
        <v>132</v>
      </c>
      <c r="B346" s="13"/>
      <c r="C346" s="22" t="s">
        <v>99</v>
      </c>
      <c r="D346" s="70" t="s">
        <v>49</v>
      </c>
      <c r="E346" s="80">
        <v>1</v>
      </c>
      <c r="F346" s="103"/>
      <c r="G346" s="104"/>
    </row>
    <row r="347" spans="1:7" s="8" customFormat="1" ht="15" customHeight="1" hidden="1">
      <c r="A347" s="12">
        <f t="shared" si="6"/>
        <v>133</v>
      </c>
      <c r="B347" s="13"/>
      <c r="C347" s="22" t="s">
        <v>100</v>
      </c>
      <c r="D347" s="70" t="s">
        <v>49</v>
      </c>
      <c r="E347" s="80">
        <v>2</v>
      </c>
      <c r="F347" s="103"/>
      <c r="G347" s="104"/>
    </row>
    <row r="348" spans="1:7" s="8" customFormat="1" ht="15" customHeight="1" hidden="1">
      <c r="A348" s="12">
        <f t="shared" si="6"/>
        <v>134</v>
      </c>
      <c r="B348" s="13"/>
      <c r="C348" s="22" t="s">
        <v>101</v>
      </c>
      <c r="D348" s="70" t="s">
        <v>49</v>
      </c>
      <c r="E348" s="80">
        <v>1</v>
      </c>
      <c r="F348" s="103"/>
      <c r="G348" s="104"/>
    </row>
    <row r="349" spans="1:7" s="8" customFormat="1" ht="15" customHeight="1" hidden="1">
      <c r="A349" s="12">
        <f t="shared" si="6"/>
        <v>135</v>
      </c>
      <c r="B349" s="13"/>
      <c r="C349" s="22" t="s">
        <v>102</v>
      </c>
      <c r="D349" s="70" t="s">
        <v>49</v>
      </c>
      <c r="E349" s="80">
        <v>15</v>
      </c>
      <c r="F349" s="103"/>
      <c r="G349" s="104"/>
    </row>
    <row r="350" spans="1:7" s="8" customFormat="1" ht="15" customHeight="1" hidden="1">
      <c r="A350" s="12">
        <f t="shared" si="6"/>
        <v>136</v>
      </c>
      <c r="B350" s="13"/>
      <c r="C350" s="22" t="s">
        <v>103</v>
      </c>
      <c r="D350" s="70" t="s">
        <v>49</v>
      </c>
      <c r="E350" s="80">
        <v>1</v>
      </c>
      <c r="F350" s="103"/>
      <c r="G350" s="104"/>
    </row>
    <row r="351" spans="1:7" s="8" customFormat="1" ht="15" customHeight="1" hidden="1">
      <c r="A351" s="12">
        <f t="shared" si="6"/>
        <v>137</v>
      </c>
      <c r="B351" s="13"/>
      <c r="C351" s="22" t="s">
        <v>104</v>
      </c>
      <c r="D351" s="70" t="s">
        <v>49</v>
      </c>
      <c r="E351" s="80">
        <v>13</v>
      </c>
      <c r="F351" s="103"/>
      <c r="G351" s="104"/>
    </row>
    <row r="352" spans="1:7" s="8" customFormat="1" ht="15" customHeight="1" hidden="1">
      <c r="A352" s="12">
        <f aca="true" t="shared" si="7" ref="A352:A372">A351+1</f>
        <v>138</v>
      </c>
      <c r="B352" s="13"/>
      <c r="C352" s="22" t="s">
        <v>105</v>
      </c>
      <c r="D352" s="70" t="s">
        <v>49</v>
      </c>
      <c r="E352" s="80">
        <v>1</v>
      </c>
      <c r="F352" s="103"/>
      <c r="G352" s="104"/>
    </row>
    <row r="353" spans="1:7" s="8" customFormat="1" ht="15" customHeight="1" hidden="1">
      <c r="A353" s="12">
        <f t="shared" si="7"/>
        <v>139</v>
      </c>
      <c r="B353" s="13"/>
      <c r="C353" s="22" t="s">
        <v>106</v>
      </c>
      <c r="D353" s="70" t="s">
        <v>49</v>
      </c>
      <c r="E353" s="80">
        <v>1</v>
      </c>
      <c r="F353" s="103"/>
      <c r="G353" s="104"/>
    </row>
    <row r="354" spans="1:7" s="8" customFormat="1" ht="15" customHeight="1" hidden="1">
      <c r="A354" s="12">
        <f t="shared" si="7"/>
        <v>140</v>
      </c>
      <c r="B354" s="13"/>
      <c r="C354" s="22" t="s">
        <v>107</v>
      </c>
      <c r="D354" s="70" t="s">
        <v>49</v>
      </c>
      <c r="E354" s="80">
        <v>1</v>
      </c>
      <c r="F354" s="103"/>
      <c r="G354" s="104"/>
    </row>
    <row r="355" spans="1:7" s="8" customFormat="1" ht="15" customHeight="1" hidden="1">
      <c r="A355" s="12">
        <f t="shared" si="7"/>
        <v>141</v>
      </c>
      <c r="B355" s="13"/>
      <c r="C355" s="22" t="s">
        <v>108</v>
      </c>
      <c r="D355" s="70" t="s">
        <v>49</v>
      </c>
      <c r="E355" s="80">
        <v>1</v>
      </c>
      <c r="F355" s="103"/>
      <c r="G355" s="104"/>
    </row>
    <row r="356" spans="1:7" s="8" customFormat="1" ht="15" customHeight="1" hidden="1">
      <c r="A356" s="12">
        <f t="shared" si="7"/>
        <v>142</v>
      </c>
      <c r="B356" s="13"/>
      <c r="C356" s="22" t="s">
        <v>109</v>
      </c>
      <c r="D356" s="70" t="s">
        <v>49</v>
      </c>
      <c r="E356" s="80">
        <v>1</v>
      </c>
      <c r="F356" s="103"/>
      <c r="G356" s="104"/>
    </row>
    <row r="357" spans="1:7" s="8" customFormat="1" ht="15" customHeight="1" hidden="1">
      <c r="A357" s="12">
        <f t="shared" si="7"/>
        <v>143</v>
      </c>
      <c r="B357" s="13"/>
      <c r="C357" s="22" t="s">
        <v>110</v>
      </c>
      <c r="D357" s="70" t="s">
        <v>49</v>
      </c>
      <c r="E357" s="80">
        <v>1</v>
      </c>
      <c r="F357" s="103"/>
      <c r="G357" s="104"/>
    </row>
    <row r="358" spans="1:7" s="8" customFormat="1" ht="15" customHeight="1" hidden="1">
      <c r="A358" s="12">
        <f t="shared" si="7"/>
        <v>144</v>
      </c>
      <c r="B358" s="13"/>
      <c r="C358" s="22" t="s">
        <v>111</v>
      </c>
      <c r="D358" s="70" t="s">
        <v>49</v>
      </c>
      <c r="E358" s="80">
        <v>1</v>
      </c>
      <c r="F358" s="103"/>
      <c r="G358" s="104"/>
    </row>
    <row r="359" spans="1:7" s="8" customFormat="1" ht="15" customHeight="1" hidden="1">
      <c r="A359" s="12">
        <f t="shared" si="7"/>
        <v>145</v>
      </c>
      <c r="B359" s="13"/>
      <c r="C359" s="22" t="s">
        <v>112</v>
      </c>
      <c r="D359" s="70" t="s">
        <v>49</v>
      </c>
      <c r="E359" s="80">
        <v>2</v>
      </c>
      <c r="F359" s="103"/>
      <c r="G359" s="104"/>
    </row>
    <row r="360" spans="1:7" s="8" customFormat="1" ht="18.75" customHeight="1" hidden="1">
      <c r="A360" s="12">
        <f t="shared" si="7"/>
        <v>146</v>
      </c>
      <c r="B360" s="13"/>
      <c r="C360" s="22" t="s">
        <v>113</v>
      </c>
      <c r="D360" s="70" t="s">
        <v>49</v>
      </c>
      <c r="E360" s="80">
        <v>1</v>
      </c>
      <c r="F360" s="103"/>
      <c r="G360" s="104"/>
    </row>
    <row r="361" spans="1:7" s="8" customFormat="1" ht="15" customHeight="1" hidden="1">
      <c r="A361" s="12">
        <f t="shared" si="7"/>
        <v>147</v>
      </c>
      <c r="B361" s="13"/>
      <c r="C361" s="22" t="s">
        <v>114</v>
      </c>
      <c r="D361" s="70" t="s">
        <v>49</v>
      </c>
      <c r="E361" s="80">
        <v>2</v>
      </c>
      <c r="F361" s="103"/>
      <c r="G361" s="104"/>
    </row>
    <row r="362" spans="1:7" s="8" customFormat="1" ht="15" customHeight="1" hidden="1">
      <c r="A362" s="12">
        <f t="shared" si="7"/>
        <v>148</v>
      </c>
      <c r="B362" s="13"/>
      <c r="C362" s="22" t="s">
        <v>115</v>
      </c>
      <c r="D362" s="70" t="s">
        <v>49</v>
      </c>
      <c r="E362" s="80">
        <v>1</v>
      </c>
      <c r="F362" s="103"/>
      <c r="G362" s="104"/>
    </row>
    <row r="363" spans="1:7" s="8" customFormat="1" ht="15" customHeight="1" hidden="1">
      <c r="A363" s="12">
        <f t="shared" si="7"/>
        <v>149</v>
      </c>
      <c r="B363" s="13"/>
      <c r="C363" s="22" t="s">
        <v>116</v>
      </c>
      <c r="D363" s="70" t="s">
        <v>49</v>
      </c>
      <c r="E363" s="80">
        <v>2</v>
      </c>
      <c r="F363" s="103"/>
      <c r="G363" s="104"/>
    </row>
    <row r="364" spans="1:7" s="8" customFormat="1" ht="15" customHeight="1" hidden="1">
      <c r="A364" s="12">
        <f t="shared" si="7"/>
        <v>150</v>
      </c>
      <c r="B364" s="13"/>
      <c r="C364" s="22" t="s">
        <v>117</v>
      </c>
      <c r="D364" s="70" t="s">
        <v>49</v>
      </c>
      <c r="E364" s="80">
        <v>1</v>
      </c>
      <c r="F364" s="103"/>
      <c r="G364" s="104"/>
    </row>
    <row r="365" spans="1:7" s="8" customFormat="1" ht="15" customHeight="1" hidden="1">
      <c r="A365" s="12">
        <f t="shared" si="7"/>
        <v>151</v>
      </c>
      <c r="B365" s="13"/>
      <c r="C365" s="22" t="s">
        <v>118</v>
      </c>
      <c r="D365" s="70" t="s">
        <v>49</v>
      </c>
      <c r="E365" s="80">
        <v>1</v>
      </c>
      <c r="F365" s="103"/>
      <c r="G365" s="104"/>
    </row>
    <row r="366" spans="1:7" s="8" customFormat="1" ht="15" customHeight="1" hidden="1">
      <c r="A366" s="12">
        <f t="shared" si="7"/>
        <v>152</v>
      </c>
      <c r="B366" s="13"/>
      <c r="C366" s="22" t="s">
        <v>119</v>
      </c>
      <c r="D366" s="70" t="s">
        <v>49</v>
      </c>
      <c r="E366" s="80">
        <v>1</v>
      </c>
      <c r="F366" s="103"/>
      <c r="G366" s="104"/>
    </row>
    <row r="367" spans="1:7" s="8" customFormat="1" ht="15" customHeight="1" hidden="1">
      <c r="A367" s="12">
        <f t="shared" si="7"/>
        <v>153</v>
      </c>
      <c r="B367" s="13"/>
      <c r="C367" s="22" t="s">
        <v>120</v>
      </c>
      <c r="D367" s="70" t="s">
        <v>49</v>
      </c>
      <c r="E367" s="80">
        <v>1</v>
      </c>
      <c r="F367" s="103"/>
      <c r="G367" s="104"/>
    </row>
    <row r="368" spans="1:7" s="8" customFormat="1" ht="15" customHeight="1" hidden="1">
      <c r="A368" s="12">
        <f t="shared" si="7"/>
        <v>154</v>
      </c>
      <c r="B368" s="13"/>
      <c r="C368" s="22" t="s">
        <v>121</v>
      </c>
      <c r="D368" s="70" t="s">
        <v>49</v>
      </c>
      <c r="E368" s="80">
        <v>1</v>
      </c>
      <c r="F368" s="103"/>
      <c r="G368" s="104"/>
    </row>
    <row r="369" spans="1:7" s="8" customFormat="1" ht="15" customHeight="1" hidden="1">
      <c r="A369" s="12">
        <f t="shared" si="7"/>
        <v>155</v>
      </c>
      <c r="B369" s="13"/>
      <c r="C369" s="22" t="s">
        <v>122</v>
      </c>
      <c r="D369" s="70" t="s">
        <v>49</v>
      </c>
      <c r="E369" s="80">
        <v>1</v>
      </c>
      <c r="F369" s="103"/>
      <c r="G369" s="104"/>
    </row>
    <row r="370" spans="1:7" s="8" customFormat="1" ht="15" customHeight="1" hidden="1">
      <c r="A370" s="12">
        <f t="shared" si="7"/>
        <v>156</v>
      </c>
      <c r="B370" s="13"/>
      <c r="C370" s="22" t="s">
        <v>123</v>
      </c>
      <c r="D370" s="70" t="s">
        <v>49</v>
      </c>
      <c r="E370" s="80">
        <v>1</v>
      </c>
      <c r="F370" s="103"/>
      <c r="G370" s="104"/>
    </row>
    <row r="371" spans="1:7" s="8" customFormat="1" ht="15" customHeight="1" hidden="1">
      <c r="A371" s="12">
        <f t="shared" si="7"/>
        <v>157</v>
      </c>
      <c r="B371" s="13"/>
      <c r="C371" s="22" t="s">
        <v>124</v>
      </c>
      <c r="D371" s="70" t="s">
        <v>49</v>
      </c>
      <c r="E371" s="80">
        <v>1</v>
      </c>
      <c r="F371" s="103"/>
      <c r="G371" s="104"/>
    </row>
    <row r="372" spans="1:7" s="8" customFormat="1" ht="15" customHeight="1" hidden="1">
      <c r="A372" s="12">
        <f t="shared" si="7"/>
        <v>158</v>
      </c>
      <c r="B372" s="13"/>
      <c r="C372" s="22" t="s">
        <v>125</v>
      </c>
      <c r="D372" s="70" t="s">
        <v>49</v>
      </c>
      <c r="E372" s="80">
        <v>1</v>
      </c>
      <c r="F372" s="103"/>
      <c r="G372" s="104"/>
    </row>
    <row r="373" spans="1:7" s="8" customFormat="1" ht="26.25" customHeight="1" hidden="1">
      <c r="A373" s="15"/>
      <c r="B373" s="36"/>
      <c r="C373" s="171" t="s">
        <v>279</v>
      </c>
      <c r="D373" s="172"/>
      <c r="E373" s="84"/>
      <c r="F373" s="105"/>
      <c r="G373" s="106"/>
    </row>
    <row r="374" spans="1:7" s="8" customFormat="1" ht="16.5" customHeight="1" hidden="1">
      <c r="A374" s="12">
        <f>A372+1</f>
        <v>159</v>
      </c>
      <c r="B374" s="13"/>
      <c r="C374" s="22" t="s">
        <v>152</v>
      </c>
      <c r="D374" s="21" t="s">
        <v>49</v>
      </c>
      <c r="E374" s="80">
        <v>790</v>
      </c>
      <c r="F374" s="103"/>
      <c r="G374" s="104"/>
    </row>
    <row r="375" spans="1:7" s="8" customFormat="1" ht="15" customHeight="1" hidden="1">
      <c r="A375" s="12">
        <f>A374+1</f>
        <v>160</v>
      </c>
      <c r="B375" s="13"/>
      <c r="C375" s="22" t="s">
        <v>134</v>
      </c>
      <c r="D375" s="21" t="s">
        <v>49</v>
      </c>
      <c r="E375" s="80">
        <v>790</v>
      </c>
      <c r="F375" s="103"/>
      <c r="G375" s="104"/>
    </row>
    <row r="376" spans="1:7" s="8" customFormat="1" ht="15" customHeight="1" hidden="1">
      <c r="A376" s="12">
        <f>A375+1</f>
        <v>161</v>
      </c>
      <c r="B376" s="13"/>
      <c r="C376" s="22" t="s">
        <v>201</v>
      </c>
      <c r="D376" s="21" t="s">
        <v>49</v>
      </c>
      <c r="E376" s="80">
        <v>78</v>
      </c>
      <c r="F376" s="103"/>
      <c r="G376" s="104"/>
    </row>
    <row r="377" spans="1:7" s="8" customFormat="1" ht="18" customHeight="1" hidden="1">
      <c r="A377" s="12">
        <f>A376+1</f>
        <v>162</v>
      </c>
      <c r="B377" s="13"/>
      <c r="C377" s="22" t="s">
        <v>10</v>
      </c>
      <c r="D377" s="21" t="s">
        <v>49</v>
      </c>
      <c r="E377" s="80">
        <v>826</v>
      </c>
      <c r="F377" s="103"/>
      <c r="G377" s="104"/>
    </row>
    <row r="378" spans="1:7" s="8" customFormat="1" ht="15" customHeight="1" hidden="1">
      <c r="A378" s="12">
        <f>A377+1</f>
        <v>163</v>
      </c>
      <c r="B378" s="13"/>
      <c r="C378" s="22" t="s">
        <v>11</v>
      </c>
      <c r="D378" s="21" t="s">
        <v>49</v>
      </c>
      <c r="E378" s="80">
        <v>40</v>
      </c>
      <c r="F378" s="103"/>
      <c r="G378" s="104"/>
    </row>
    <row r="379" spans="1:7" s="8" customFormat="1" ht="16.5" customHeight="1" hidden="1">
      <c r="A379" s="15"/>
      <c r="B379" s="36"/>
      <c r="C379" s="27" t="s">
        <v>165</v>
      </c>
      <c r="D379" s="54"/>
      <c r="E379" s="81"/>
      <c r="F379" s="105"/>
      <c r="G379" s="106"/>
    </row>
    <row r="380" spans="1:7" s="8" customFormat="1" ht="16.5" customHeight="1" hidden="1">
      <c r="A380" s="12">
        <f>A378+1</f>
        <v>164</v>
      </c>
      <c r="B380" s="21"/>
      <c r="C380" s="24" t="s">
        <v>12</v>
      </c>
      <c r="D380" s="13" t="s">
        <v>151</v>
      </c>
      <c r="E380" s="80">
        <v>282</v>
      </c>
      <c r="F380" s="103"/>
      <c r="G380" s="104"/>
    </row>
    <row r="381" spans="1:7" s="8" customFormat="1" ht="16.5" customHeight="1" hidden="1">
      <c r="A381" s="12">
        <f aca="true" t="shared" si="8" ref="A381:A386">A380+1</f>
        <v>165</v>
      </c>
      <c r="B381" s="21"/>
      <c r="C381" s="24" t="s">
        <v>13</v>
      </c>
      <c r="D381" s="13" t="s">
        <v>151</v>
      </c>
      <c r="E381" s="80">
        <v>160</v>
      </c>
      <c r="F381" s="103"/>
      <c r="G381" s="104"/>
    </row>
    <row r="382" spans="1:7" s="8" customFormat="1" ht="16.5" customHeight="1" hidden="1">
      <c r="A382" s="12">
        <f t="shared" si="8"/>
        <v>166</v>
      </c>
      <c r="B382" s="21"/>
      <c r="C382" s="24" t="s">
        <v>253</v>
      </c>
      <c r="D382" s="13" t="s">
        <v>151</v>
      </c>
      <c r="E382" s="80">
        <v>2220</v>
      </c>
      <c r="F382" s="103"/>
      <c r="G382" s="104"/>
    </row>
    <row r="383" spans="1:7" s="8" customFormat="1" ht="15" customHeight="1" hidden="1">
      <c r="A383" s="12">
        <f t="shared" si="8"/>
        <v>167</v>
      </c>
      <c r="B383" s="21"/>
      <c r="C383" s="24" t="s">
        <v>254</v>
      </c>
      <c r="D383" s="13" t="s">
        <v>151</v>
      </c>
      <c r="E383" s="80">
        <v>48</v>
      </c>
      <c r="F383" s="103"/>
      <c r="G383" s="104"/>
    </row>
    <row r="384" spans="1:7" s="8" customFormat="1" ht="15" customHeight="1" hidden="1">
      <c r="A384" s="12">
        <f t="shared" si="8"/>
        <v>168</v>
      </c>
      <c r="B384" s="21"/>
      <c r="C384" s="24" t="s">
        <v>168</v>
      </c>
      <c r="D384" s="13" t="s">
        <v>151</v>
      </c>
      <c r="E384" s="80">
        <v>16</v>
      </c>
      <c r="F384" s="103"/>
      <c r="G384" s="104"/>
    </row>
    <row r="385" spans="1:7" s="8" customFormat="1" ht="16.5" customHeight="1" hidden="1">
      <c r="A385" s="12">
        <f t="shared" si="8"/>
        <v>169</v>
      </c>
      <c r="B385" s="21"/>
      <c r="C385" s="24" t="s">
        <v>167</v>
      </c>
      <c r="D385" s="13" t="s">
        <v>151</v>
      </c>
      <c r="E385" s="80">
        <v>8</v>
      </c>
      <c r="F385" s="103"/>
      <c r="G385" s="104"/>
    </row>
    <row r="386" spans="1:7" s="8" customFormat="1" ht="15" customHeight="1" hidden="1">
      <c r="A386" s="12">
        <f t="shared" si="8"/>
        <v>170</v>
      </c>
      <c r="B386" s="21"/>
      <c r="C386" s="24" t="s">
        <v>166</v>
      </c>
      <c r="D386" s="13" t="s">
        <v>151</v>
      </c>
      <c r="E386" s="80">
        <v>236</v>
      </c>
      <c r="F386" s="103"/>
      <c r="G386" s="104"/>
    </row>
    <row r="387" spans="1:7" s="8" customFormat="1" ht="15" customHeight="1" hidden="1">
      <c r="A387" s="15"/>
      <c r="B387" s="36"/>
      <c r="C387" s="27" t="s">
        <v>169</v>
      </c>
      <c r="D387" s="54"/>
      <c r="E387" s="81"/>
      <c r="F387" s="105"/>
      <c r="G387" s="106"/>
    </row>
    <row r="388" spans="1:7" s="8" customFormat="1" ht="15" customHeight="1" hidden="1">
      <c r="A388" s="12">
        <f>A386+1</f>
        <v>171</v>
      </c>
      <c r="B388" s="21"/>
      <c r="C388" s="55" t="s">
        <v>8</v>
      </c>
      <c r="D388" s="13" t="s">
        <v>49</v>
      </c>
      <c r="E388" s="80">
        <v>60</v>
      </c>
      <c r="F388" s="103"/>
      <c r="G388" s="104"/>
    </row>
    <row r="389" spans="1:7" s="8" customFormat="1" ht="15" customHeight="1" hidden="1">
      <c r="A389" s="12">
        <f>A388+1</f>
        <v>172</v>
      </c>
      <c r="B389" s="21"/>
      <c r="C389" s="55" t="s">
        <v>9</v>
      </c>
      <c r="D389" s="13" t="s">
        <v>49</v>
      </c>
      <c r="E389" s="80">
        <v>20</v>
      </c>
      <c r="F389" s="103"/>
      <c r="G389" s="104"/>
    </row>
    <row r="390" spans="1:7" s="72" customFormat="1" ht="16.5" customHeight="1" hidden="1">
      <c r="A390" s="15"/>
      <c r="B390" s="36"/>
      <c r="C390" s="27" t="s">
        <v>170</v>
      </c>
      <c r="D390" s="56"/>
      <c r="E390" s="85"/>
      <c r="F390" s="105"/>
      <c r="G390" s="106"/>
    </row>
    <row r="391" spans="1:7" s="72" customFormat="1" ht="16.5" customHeight="1" hidden="1">
      <c r="A391" s="12">
        <f>A389+1</f>
        <v>173</v>
      </c>
      <c r="B391" s="21"/>
      <c r="C391" s="24" t="s">
        <v>191</v>
      </c>
      <c r="D391" s="13" t="s">
        <v>151</v>
      </c>
      <c r="E391" s="80">
        <v>68</v>
      </c>
      <c r="F391" s="103"/>
      <c r="G391" s="104"/>
    </row>
    <row r="392" spans="1:7" s="72" customFormat="1" ht="16.5" customHeight="1" hidden="1">
      <c r="A392" s="12">
        <f>A391+1</f>
        <v>174</v>
      </c>
      <c r="B392" s="21"/>
      <c r="C392" s="71" t="s">
        <v>248</v>
      </c>
      <c r="D392" s="14" t="s">
        <v>49</v>
      </c>
      <c r="E392" s="80">
        <v>5</v>
      </c>
      <c r="F392" s="103"/>
      <c r="G392" s="104"/>
    </row>
    <row r="393" spans="1:7" s="72" customFormat="1" ht="16.5" customHeight="1" hidden="1">
      <c r="A393" s="12">
        <f>A392+1</f>
        <v>175</v>
      </c>
      <c r="B393" s="21"/>
      <c r="C393" s="71" t="s">
        <v>249</v>
      </c>
      <c r="D393" s="14" t="s">
        <v>49</v>
      </c>
      <c r="E393" s="80">
        <v>1</v>
      </c>
      <c r="F393" s="103"/>
      <c r="G393" s="104"/>
    </row>
    <row r="394" spans="1:7" s="8" customFormat="1" ht="16.5" customHeight="1" hidden="1">
      <c r="A394" s="12">
        <f>A393+1</f>
        <v>176</v>
      </c>
      <c r="B394" s="21"/>
      <c r="C394" s="71" t="s">
        <v>250</v>
      </c>
      <c r="D394" s="14" t="s">
        <v>49</v>
      </c>
      <c r="E394" s="80">
        <v>1</v>
      </c>
      <c r="F394" s="103"/>
      <c r="G394" s="104"/>
    </row>
    <row r="395" spans="1:7" s="8" customFormat="1" ht="23.25" customHeight="1" hidden="1">
      <c r="A395" s="25"/>
      <c r="B395" s="42"/>
      <c r="C395" s="17" t="s">
        <v>171</v>
      </c>
      <c r="D395" s="45"/>
      <c r="E395" s="81"/>
      <c r="F395" s="105"/>
      <c r="G395" s="106"/>
    </row>
    <row r="396" spans="1:7" s="8" customFormat="1" ht="16.5" customHeight="1" hidden="1">
      <c r="A396" s="12">
        <f>A394+1</f>
        <v>177</v>
      </c>
      <c r="B396" s="32"/>
      <c r="C396" s="57" t="s">
        <v>175</v>
      </c>
      <c r="D396" s="32" t="s">
        <v>48</v>
      </c>
      <c r="E396" s="86">
        <v>4866</v>
      </c>
      <c r="F396" s="121"/>
      <c r="G396" s="122"/>
    </row>
    <row r="397" spans="1:7" s="8" customFormat="1" ht="18" customHeight="1" hidden="1">
      <c r="A397" s="15"/>
      <c r="B397" s="59"/>
      <c r="C397" s="27"/>
      <c r="D397" s="45"/>
      <c r="E397" s="81"/>
      <c r="F397" s="105"/>
      <c r="G397" s="106"/>
    </row>
    <row r="398" spans="1:7" s="8" customFormat="1" ht="27" customHeight="1" hidden="1">
      <c r="A398" s="15"/>
      <c r="B398" s="59"/>
      <c r="C398" s="17"/>
      <c r="D398" s="45"/>
      <c r="E398" s="81"/>
      <c r="F398" s="105"/>
      <c r="G398" s="106"/>
    </row>
    <row r="399" spans="1:7" s="8" customFormat="1" ht="30" customHeight="1" hidden="1">
      <c r="A399" s="12"/>
      <c r="B399" s="13"/>
      <c r="C399" s="23"/>
      <c r="D399" s="13"/>
      <c r="E399" s="80"/>
      <c r="F399" s="103"/>
      <c r="G399" s="104"/>
    </row>
    <row r="400" spans="1:7" s="8" customFormat="1" ht="39" customHeight="1" hidden="1">
      <c r="A400" s="12"/>
      <c r="B400" s="13"/>
      <c r="C400" s="23"/>
      <c r="D400" s="13"/>
      <c r="E400" s="80"/>
      <c r="F400" s="103"/>
      <c r="G400" s="104"/>
    </row>
    <row r="401" spans="1:7" s="8" customFormat="1" ht="36.75" customHeight="1" hidden="1">
      <c r="A401" s="12"/>
      <c r="B401" s="13"/>
      <c r="C401" s="23"/>
      <c r="D401" s="13"/>
      <c r="E401" s="80"/>
      <c r="F401" s="103"/>
      <c r="G401" s="104"/>
    </row>
    <row r="402" spans="1:7" s="8" customFormat="1" ht="39" customHeight="1" hidden="1">
      <c r="A402" s="12"/>
      <c r="B402" s="13"/>
      <c r="C402" s="23"/>
      <c r="D402" s="13"/>
      <c r="E402" s="80"/>
      <c r="F402" s="103"/>
      <c r="G402" s="104"/>
    </row>
    <row r="403" spans="1:7" s="8" customFormat="1" ht="16.5" customHeight="1" hidden="1">
      <c r="A403" s="58"/>
      <c r="B403" s="59"/>
      <c r="C403" s="27"/>
      <c r="D403" s="44"/>
      <c r="E403" s="83"/>
      <c r="F403" s="112"/>
      <c r="G403" s="117"/>
    </row>
    <row r="404" spans="1:7" s="8" customFormat="1" ht="48" customHeight="1" hidden="1">
      <c r="A404" s="12"/>
      <c r="B404" s="13"/>
      <c r="C404" s="23"/>
      <c r="D404" s="60"/>
      <c r="E404" s="87"/>
      <c r="F404" s="103"/>
      <c r="G404" s="104"/>
    </row>
    <row r="405" spans="1:7" s="8" customFormat="1" ht="16.5" customHeight="1" hidden="1">
      <c r="A405" s="58"/>
      <c r="B405" s="59"/>
      <c r="C405" s="27"/>
      <c r="D405" s="44"/>
      <c r="E405" s="83"/>
      <c r="F405" s="112"/>
      <c r="G405" s="117"/>
    </row>
    <row r="406" spans="1:7" s="8" customFormat="1" ht="16.5" customHeight="1" hidden="1">
      <c r="A406" s="58"/>
      <c r="B406" s="59"/>
      <c r="C406" s="27"/>
      <c r="D406" s="44"/>
      <c r="E406" s="83"/>
      <c r="F406" s="112"/>
      <c r="G406" s="117"/>
    </row>
    <row r="407" spans="1:7" s="8" customFormat="1" ht="16.5" customHeight="1" hidden="1">
      <c r="A407" s="58"/>
      <c r="B407" s="59"/>
      <c r="C407" s="27"/>
      <c r="D407" s="44"/>
      <c r="E407" s="83"/>
      <c r="F407" s="112"/>
      <c r="G407" s="117"/>
    </row>
    <row r="408" spans="1:7" s="8" customFormat="1" ht="16.5" customHeight="1" hidden="1">
      <c r="A408" s="58"/>
      <c r="B408" s="59"/>
      <c r="C408" s="27"/>
      <c r="D408" s="44"/>
      <c r="E408" s="83"/>
      <c r="F408" s="112"/>
      <c r="G408" s="117"/>
    </row>
    <row r="409" spans="1:7" s="8" customFormat="1" ht="16.5" customHeight="1" hidden="1">
      <c r="A409" s="58"/>
      <c r="B409" s="59"/>
      <c r="C409" s="27"/>
      <c r="D409" s="44"/>
      <c r="E409" s="83"/>
      <c r="F409" s="112"/>
      <c r="G409" s="117"/>
    </row>
    <row r="410" spans="1:7" s="8" customFormat="1" ht="42" customHeight="1" hidden="1" thickBot="1">
      <c r="A410" s="12"/>
      <c r="B410" s="13"/>
      <c r="C410" s="23"/>
      <c r="D410" s="60"/>
      <c r="E410" s="87"/>
      <c r="F410" s="103"/>
      <c r="G410" s="104"/>
    </row>
    <row r="411" spans="1:7" s="8" customFormat="1" ht="15" customHeight="1" hidden="1">
      <c r="A411" s="58"/>
      <c r="B411" s="41"/>
      <c r="C411" s="17" t="s">
        <v>280</v>
      </c>
      <c r="D411" s="36"/>
      <c r="E411" s="83"/>
      <c r="F411" s="112"/>
      <c r="G411" s="117"/>
    </row>
    <row r="412" spans="1:7" s="8" customFormat="1" ht="25.5" customHeight="1" hidden="1">
      <c r="A412" s="12">
        <f>A410+1</f>
        <v>1</v>
      </c>
      <c r="B412" s="13"/>
      <c r="C412" s="22" t="s">
        <v>196</v>
      </c>
      <c r="D412" s="13" t="s">
        <v>151</v>
      </c>
      <c r="E412" s="80">
        <v>414</v>
      </c>
      <c r="F412" s="103"/>
      <c r="G412" s="104"/>
    </row>
    <row r="413" spans="1:7" s="8" customFormat="1" ht="25.5" customHeight="1" hidden="1">
      <c r="A413" s="12">
        <f>A412+1</f>
        <v>2</v>
      </c>
      <c r="B413" s="13"/>
      <c r="C413" s="22" t="s">
        <v>53</v>
      </c>
      <c r="D413" s="13" t="s">
        <v>151</v>
      </c>
      <c r="E413" s="80">
        <v>20937</v>
      </c>
      <c r="F413" s="103"/>
      <c r="G413" s="104"/>
    </row>
    <row r="414" spans="1:7" s="8" customFormat="1" ht="25.5" customHeight="1" hidden="1">
      <c r="A414" s="12">
        <f>A413+1</f>
        <v>3</v>
      </c>
      <c r="B414" s="13"/>
      <c r="C414" s="22" t="s">
        <v>155</v>
      </c>
      <c r="D414" s="13" t="s">
        <v>151</v>
      </c>
      <c r="E414" s="80">
        <v>3119</v>
      </c>
      <c r="F414" s="103"/>
      <c r="G414" s="104"/>
    </row>
    <row r="415" spans="1:7" s="8" customFormat="1" ht="15" customHeight="1" hidden="1">
      <c r="A415" s="58"/>
      <c r="B415" s="59"/>
      <c r="C415" s="17" t="s">
        <v>172</v>
      </c>
      <c r="D415" s="61"/>
      <c r="E415" s="85"/>
      <c r="F415" s="123"/>
      <c r="G415" s="124"/>
    </row>
    <row r="416" spans="1:7" s="8" customFormat="1" ht="16.5" customHeight="1" hidden="1">
      <c r="A416" s="12">
        <f>A414+1</f>
        <v>4</v>
      </c>
      <c r="B416" s="13"/>
      <c r="C416" s="22" t="s">
        <v>179</v>
      </c>
      <c r="D416" s="13" t="s">
        <v>48</v>
      </c>
      <c r="E416" s="80">
        <v>20091</v>
      </c>
      <c r="F416" s="103"/>
      <c r="G416" s="104"/>
    </row>
    <row r="417" spans="1:7" s="8" customFormat="1" ht="16.5" customHeight="1" hidden="1">
      <c r="A417" s="12">
        <f>A416+1</f>
        <v>5</v>
      </c>
      <c r="B417" s="13"/>
      <c r="C417" s="22" t="s">
        <v>180</v>
      </c>
      <c r="D417" s="13" t="s">
        <v>49</v>
      </c>
      <c r="E417" s="80">
        <v>522</v>
      </c>
      <c r="F417" s="103"/>
      <c r="G417" s="104"/>
    </row>
    <row r="418" spans="1:7" s="8" customFormat="1" ht="16.5" customHeight="1" hidden="1">
      <c r="A418" s="12">
        <f>A417+1</f>
        <v>6</v>
      </c>
      <c r="B418" s="13"/>
      <c r="C418" s="22" t="s">
        <v>181</v>
      </c>
      <c r="D418" s="13" t="s">
        <v>49</v>
      </c>
      <c r="E418" s="80">
        <v>17</v>
      </c>
      <c r="F418" s="103"/>
      <c r="G418" s="104"/>
    </row>
    <row r="419" spans="1:7" s="8" customFormat="1" ht="16.5" customHeight="1" hidden="1">
      <c r="A419" s="12">
        <f>A418+1</f>
        <v>7</v>
      </c>
      <c r="B419" s="13"/>
      <c r="C419" s="22" t="s">
        <v>182</v>
      </c>
      <c r="D419" s="13" t="s">
        <v>49</v>
      </c>
      <c r="E419" s="80">
        <v>10272</v>
      </c>
      <c r="F419" s="103"/>
      <c r="G419" s="104"/>
    </row>
    <row r="420" spans="1:7" s="8" customFormat="1" ht="16.5" customHeight="1" hidden="1">
      <c r="A420" s="12">
        <f>A419+1</f>
        <v>8</v>
      </c>
      <c r="B420" s="13"/>
      <c r="C420" s="22" t="s">
        <v>51</v>
      </c>
      <c r="D420" s="13" t="s">
        <v>49</v>
      </c>
      <c r="E420" s="80">
        <v>586</v>
      </c>
      <c r="F420" s="103"/>
      <c r="G420" s="104"/>
    </row>
    <row r="421" spans="1:7" s="8" customFormat="1" ht="16.5" customHeight="1" hidden="1">
      <c r="A421" s="12">
        <f>A420+1</f>
        <v>9</v>
      </c>
      <c r="B421" s="13"/>
      <c r="C421" s="22" t="s">
        <v>52</v>
      </c>
      <c r="D421" s="13" t="s">
        <v>49</v>
      </c>
      <c r="E421" s="80">
        <v>792</v>
      </c>
      <c r="F421" s="103"/>
      <c r="G421" s="104"/>
    </row>
    <row r="422" spans="1:7" s="8" customFormat="1" ht="19.5" customHeight="1" hidden="1">
      <c r="A422" s="58"/>
      <c r="B422" s="59"/>
      <c r="C422" s="27" t="s">
        <v>281</v>
      </c>
      <c r="D422" s="44"/>
      <c r="E422" s="83"/>
      <c r="F422" s="112"/>
      <c r="G422" s="117"/>
    </row>
    <row r="423" spans="1:7" s="8" customFormat="1" ht="27" customHeight="1" hidden="1">
      <c r="A423" s="15"/>
      <c r="B423" s="62"/>
      <c r="C423" s="27" t="s">
        <v>282</v>
      </c>
      <c r="D423" s="31"/>
      <c r="E423" s="81"/>
      <c r="F423" s="105"/>
      <c r="G423" s="106"/>
    </row>
    <row r="424" spans="1:7" s="8" customFormat="1" ht="30" customHeight="1" hidden="1">
      <c r="A424" s="12">
        <f>A421+1</f>
        <v>10</v>
      </c>
      <c r="B424" s="48"/>
      <c r="C424" s="23" t="s">
        <v>195</v>
      </c>
      <c r="D424" s="13" t="s">
        <v>151</v>
      </c>
      <c r="E424" s="80">
        <v>1320</v>
      </c>
      <c r="F424" s="103"/>
      <c r="G424" s="104"/>
    </row>
    <row r="425" spans="1:7" s="8" customFormat="1" ht="15" customHeight="1" hidden="1">
      <c r="A425" s="12">
        <f>A424+1</f>
        <v>11</v>
      </c>
      <c r="B425" s="48"/>
      <c r="C425" s="23" t="s">
        <v>186</v>
      </c>
      <c r="D425" s="13" t="s">
        <v>151</v>
      </c>
      <c r="E425" s="80">
        <v>428.5</v>
      </c>
      <c r="F425" s="103"/>
      <c r="G425" s="104"/>
    </row>
    <row r="426" spans="1:7" s="8" customFormat="1" ht="16.5" customHeight="1" hidden="1">
      <c r="A426" s="15"/>
      <c r="B426" s="41"/>
      <c r="C426" s="27" t="s">
        <v>283</v>
      </c>
      <c r="D426" s="31"/>
      <c r="E426" s="81"/>
      <c r="F426" s="105"/>
      <c r="G426" s="106"/>
    </row>
    <row r="427" spans="1:7" ht="20.25" customHeight="1" hidden="1">
      <c r="A427" s="12">
        <f>A425+1</f>
        <v>12</v>
      </c>
      <c r="B427" s="32"/>
      <c r="C427" s="23" t="s">
        <v>132</v>
      </c>
      <c r="D427" s="13" t="s">
        <v>49</v>
      </c>
      <c r="E427" s="80">
        <v>44</v>
      </c>
      <c r="F427" s="103"/>
      <c r="G427" s="104"/>
    </row>
    <row r="428" spans="1:7" ht="16.5" customHeight="1" hidden="1">
      <c r="A428" s="15"/>
      <c r="B428" s="73"/>
      <c r="C428" s="27" t="s">
        <v>284</v>
      </c>
      <c r="D428" s="31"/>
      <c r="E428" s="81"/>
      <c r="F428" s="105"/>
      <c r="G428" s="106"/>
    </row>
    <row r="429" spans="1:7" ht="15.75" customHeight="1" hidden="1">
      <c r="A429" s="12">
        <f>A427+1</f>
        <v>13</v>
      </c>
      <c r="B429" s="21"/>
      <c r="C429" s="23" t="s">
        <v>173</v>
      </c>
      <c r="D429" s="13" t="s">
        <v>49</v>
      </c>
      <c r="E429" s="80">
        <v>42</v>
      </c>
      <c r="F429" s="103"/>
      <c r="G429" s="104"/>
    </row>
    <row r="430" spans="1:7" ht="15" customHeight="1" hidden="1">
      <c r="A430" s="12">
        <f>A429+1</f>
        <v>14</v>
      </c>
      <c r="B430" s="21"/>
      <c r="C430" s="23" t="s">
        <v>251</v>
      </c>
      <c r="D430" s="14" t="s">
        <v>49</v>
      </c>
      <c r="E430" s="80">
        <v>1</v>
      </c>
      <c r="F430" s="103"/>
      <c r="G430" s="104"/>
    </row>
    <row r="431" spans="1:7" ht="26.25" hidden="1" thickBot="1">
      <c r="A431" s="12">
        <f>A429+1</f>
        <v>14</v>
      </c>
      <c r="B431" s="21"/>
      <c r="C431" s="23" t="s">
        <v>6</v>
      </c>
      <c r="D431" s="14" t="s">
        <v>151</v>
      </c>
      <c r="E431" s="80">
        <v>19.9</v>
      </c>
      <c r="F431" s="125"/>
      <c r="G431" s="126"/>
    </row>
    <row r="432" spans="1:7" ht="14.25">
      <c r="A432" s="129"/>
      <c r="B432" s="160"/>
      <c r="C432" s="144" t="s">
        <v>293</v>
      </c>
      <c r="D432" s="131"/>
      <c r="E432" s="161"/>
      <c r="F432" s="162"/>
      <c r="G432" s="104"/>
    </row>
    <row r="433" spans="1:7" ht="12.75">
      <c r="A433" s="25"/>
      <c r="B433" s="163"/>
      <c r="C433" s="164" t="s">
        <v>315</v>
      </c>
      <c r="D433" s="45"/>
      <c r="E433" s="81"/>
      <c r="F433" s="165"/>
      <c r="G433" s="166"/>
    </row>
    <row r="434" spans="1:7" ht="38.25">
      <c r="A434" s="12">
        <v>24</v>
      </c>
      <c r="B434" s="21" t="s">
        <v>348</v>
      </c>
      <c r="C434" s="23" t="s">
        <v>349</v>
      </c>
      <c r="D434" s="14" t="s">
        <v>48</v>
      </c>
      <c r="E434" s="80">
        <v>29.1</v>
      </c>
      <c r="F434" s="158"/>
      <c r="G434" s="104"/>
    </row>
    <row r="435" spans="1:7" ht="12.75">
      <c r="A435" s="12">
        <v>25</v>
      </c>
      <c r="B435" s="21" t="s">
        <v>316</v>
      </c>
      <c r="C435" s="23" t="s">
        <v>330</v>
      </c>
      <c r="D435" s="14" t="s">
        <v>49</v>
      </c>
      <c r="E435" s="80">
        <v>11</v>
      </c>
      <c r="F435" s="158"/>
      <c r="G435" s="104"/>
    </row>
    <row r="436" spans="1:7" ht="12.75" hidden="1">
      <c r="A436" s="12"/>
      <c r="B436" s="21"/>
      <c r="C436" s="23"/>
      <c r="D436" s="14"/>
      <c r="E436" s="80"/>
      <c r="F436" s="158"/>
      <c r="G436" s="104"/>
    </row>
    <row r="437" spans="1:7" ht="12.75" hidden="1">
      <c r="A437" s="12"/>
      <c r="B437" s="21"/>
      <c r="C437" s="23"/>
      <c r="D437" s="14"/>
      <c r="E437" s="80"/>
      <c r="F437" s="158"/>
      <c r="G437" s="104"/>
    </row>
    <row r="438" spans="1:7" ht="12.75" hidden="1">
      <c r="A438" s="12"/>
      <c r="B438" s="21"/>
      <c r="C438" s="23"/>
      <c r="D438" s="14"/>
      <c r="E438" s="80"/>
      <c r="F438" s="158"/>
      <c r="G438" s="104"/>
    </row>
    <row r="439" spans="1:7" ht="12.75" hidden="1">
      <c r="A439" s="12"/>
      <c r="B439" s="21"/>
      <c r="C439" s="23"/>
      <c r="D439" s="14"/>
      <c r="E439" s="80"/>
      <c r="F439" s="158"/>
      <c r="G439" s="104"/>
    </row>
    <row r="440" spans="1:7" ht="25.5">
      <c r="A440" s="129"/>
      <c r="B440" s="160"/>
      <c r="C440" s="168" t="s">
        <v>317</v>
      </c>
      <c r="D440" s="131"/>
      <c r="E440" s="161"/>
      <c r="F440" s="162"/>
      <c r="G440" s="170"/>
    </row>
    <row r="441" spans="1:7" ht="12.75">
      <c r="A441" s="25"/>
      <c r="B441" s="163"/>
      <c r="C441" s="164" t="s">
        <v>318</v>
      </c>
      <c r="D441" s="45"/>
      <c r="E441" s="81"/>
      <c r="F441" s="165"/>
      <c r="G441" s="166"/>
    </row>
    <row r="442" spans="1:7" ht="38.25">
      <c r="A442" s="12">
        <v>26</v>
      </c>
      <c r="B442" s="21" t="s">
        <v>319</v>
      </c>
      <c r="C442" s="23" t="s">
        <v>343</v>
      </c>
      <c r="D442" s="14" t="s">
        <v>151</v>
      </c>
      <c r="E442" s="80">
        <v>244</v>
      </c>
      <c r="F442" s="158"/>
      <c r="G442" s="104"/>
    </row>
    <row r="443" spans="1:7" ht="71.25" customHeight="1">
      <c r="A443" s="12">
        <v>27</v>
      </c>
      <c r="B443" s="21" t="s">
        <v>320</v>
      </c>
      <c r="C443" s="23" t="s">
        <v>331</v>
      </c>
      <c r="D443" s="14" t="s">
        <v>48</v>
      </c>
      <c r="E443" s="80">
        <v>70</v>
      </c>
      <c r="F443" s="158"/>
      <c r="G443" s="104"/>
    </row>
    <row r="444" spans="1:7" ht="71.25" customHeight="1">
      <c r="A444" s="12">
        <v>28</v>
      </c>
      <c r="B444" s="21" t="s">
        <v>320</v>
      </c>
      <c r="C444" s="23" t="s">
        <v>344</v>
      </c>
      <c r="D444" s="14" t="s">
        <v>48</v>
      </c>
      <c r="E444" s="80">
        <v>56</v>
      </c>
      <c r="F444" s="158"/>
      <c r="G444" s="104"/>
    </row>
    <row r="445" spans="1:7" ht="71.25" customHeight="1">
      <c r="A445" s="12">
        <v>29</v>
      </c>
      <c r="B445" s="21" t="s">
        <v>0</v>
      </c>
      <c r="C445" s="23" t="s">
        <v>345</v>
      </c>
      <c r="D445" s="14" t="s">
        <v>151</v>
      </c>
      <c r="E445" s="80">
        <v>110</v>
      </c>
      <c r="F445" s="158"/>
      <c r="G445" s="104"/>
    </row>
    <row r="446" spans="1:7" ht="24" customHeight="1">
      <c r="A446" s="129"/>
      <c r="B446" s="160"/>
      <c r="C446" s="168" t="s">
        <v>1</v>
      </c>
      <c r="D446" s="131"/>
      <c r="E446" s="161"/>
      <c r="F446" s="162"/>
      <c r="G446" s="170"/>
    </row>
    <row r="447" spans="1:7" ht="21.75" customHeight="1">
      <c r="A447" s="25"/>
      <c r="B447" s="163"/>
      <c r="C447" s="164" t="s">
        <v>281</v>
      </c>
      <c r="D447" s="45"/>
      <c r="E447" s="81"/>
      <c r="F447" s="165"/>
      <c r="G447" s="166"/>
    </row>
    <row r="448" spans="1:7" ht="33" customHeight="1" hidden="1">
      <c r="A448" s="12"/>
      <c r="B448" s="21"/>
      <c r="C448" s="23"/>
      <c r="D448" s="14"/>
      <c r="E448" s="80"/>
      <c r="F448" s="158"/>
      <c r="G448" s="104"/>
    </row>
    <row r="449" spans="1:7" ht="30" customHeight="1">
      <c r="A449" s="12">
        <v>30</v>
      </c>
      <c r="B449" s="21" t="s">
        <v>2</v>
      </c>
      <c r="C449" s="23" t="s">
        <v>332</v>
      </c>
      <c r="D449" s="14" t="s">
        <v>141</v>
      </c>
      <c r="E449" s="80">
        <v>5</v>
      </c>
      <c r="F449" s="158"/>
      <c r="G449" s="104"/>
    </row>
    <row r="450" spans="1:7" ht="71.25" customHeight="1" hidden="1">
      <c r="A450" s="12"/>
      <c r="B450" s="21"/>
      <c r="C450" s="23"/>
      <c r="D450" s="14"/>
      <c r="E450" s="80"/>
      <c r="F450" s="158"/>
      <c r="G450" s="159"/>
    </row>
    <row r="451" spans="1:7" ht="12.75" hidden="1">
      <c r="A451" s="12"/>
      <c r="B451" s="21"/>
      <c r="C451" s="23"/>
      <c r="D451" s="14"/>
      <c r="E451" s="80"/>
      <c r="F451" s="158"/>
      <c r="G451" s="159"/>
    </row>
    <row r="452" spans="1:7" ht="25.5">
      <c r="A452" s="12">
        <v>31</v>
      </c>
      <c r="B452" s="21" t="s">
        <v>2</v>
      </c>
      <c r="C452" s="23" t="s">
        <v>350</v>
      </c>
      <c r="D452" s="14" t="s">
        <v>141</v>
      </c>
      <c r="E452" s="80">
        <v>1</v>
      </c>
      <c r="F452" s="158"/>
      <c r="G452" s="104"/>
    </row>
    <row r="453" spans="1:7" ht="12.75">
      <c r="A453" s="12">
        <v>32</v>
      </c>
      <c r="B453" s="21" t="s">
        <v>2</v>
      </c>
      <c r="C453" s="23" t="s">
        <v>3</v>
      </c>
      <c r="D453" s="14" t="s">
        <v>141</v>
      </c>
      <c r="E453" s="80">
        <v>2</v>
      </c>
      <c r="F453" s="158"/>
      <c r="G453" s="104"/>
    </row>
    <row r="454" spans="1:7" ht="15" thickBot="1">
      <c r="A454" s="134"/>
      <c r="B454" s="143"/>
      <c r="C454" s="169" t="s">
        <v>4</v>
      </c>
      <c r="D454" s="131"/>
      <c r="E454" s="132"/>
      <c r="F454" s="133"/>
      <c r="G454" s="145"/>
    </row>
    <row r="455" spans="1:7" ht="25.5" customHeight="1" thickBot="1">
      <c r="A455" s="63"/>
      <c r="B455" s="64"/>
      <c r="C455" s="167" t="s">
        <v>351</v>
      </c>
      <c r="D455" s="35"/>
      <c r="E455" s="88"/>
      <c r="F455" s="127"/>
      <c r="G455" s="128"/>
    </row>
    <row r="458" ht="18.75">
      <c r="C458" s="65"/>
    </row>
  </sheetData>
  <sheetProtection/>
  <mergeCells count="9">
    <mergeCell ref="C373:D373"/>
    <mergeCell ref="F3:F4"/>
    <mergeCell ref="G3:G4"/>
    <mergeCell ref="A1:G1"/>
    <mergeCell ref="A3:A4"/>
    <mergeCell ref="B3:B4"/>
    <mergeCell ref="C3:C4"/>
    <mergeCell ref="D3:E3"/>
    <mergeCell ref="A2:G2"/>
  </mergeCells>
  <printOptions horizontalCentered="1"/>
  <pageMargins left="0.984251968503937" right="0.3937007874015748" top="0.5905511811023623" bottom="0.5905511811023623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Mosty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Październy</dc:creator>
  <cp:keywords/>
  <dc:description/>
  <cp:lastModifiedBy>STANISŁAW</cp:lastModifiedBy>
  <cp:lastPrinted>2017-09-06T16:59:29Z</cp:lastPrinted>
  <dcterms:created xsi:type="dcterms:W3CDTF">2005-11-03T10:26:34Z</dcterms:created>
  <dcterms:modified xsi:type="dcterms:W3CDTF">2017-09-13T15:29:40Z</dcterms:modified>
  <cp:category/>
  <cp:version/>
  <cp:contentType/>
  <cp:contentStatus/>
</cp:coreProperties>
</file>