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0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'Arkusz1'!$A$1:$S$34</definedName>
  </definedNames>
  <calcPr fullCalcOnLoad="1"/>
</workbook>
</file>

<file path=xl/sharedStrings.xml><?xml version="1.0" encoding="utf-8"?>
<sst xmlns="http://schemas.openxmlformats.org/spreadsheetml/2006/main" count="52" uniqueCount="47">
  <si>
    <t>Nazwa zadania</t>
  </si>
  <si>
    <t>Dział</t>
  </si>
  <si>
    <t>Rozdział</t>
  </si>
  <si>
    <t>Wydatki ogółem</t>
  </si>
  <si>
    <t>Wydatki bieżące</t>
  </si>
  <si>
    <t>w tym:</t>
  </si>
  <si>
    <t>Wydatki majątkowe</t>
  </si>
  <si>
    <t>Wydatki na obsługę długu (odsetki)</t>
  </si>
  <si>
    <t>w złotych</t>
  </si>
  <si>
    <t>Dochody ogółem</t>
  </si>
  <si>
    <t xml:space="preserve"> §</t>
  </si>
  <si>
    <t>x</t>
  </si>
  <si>
    <t>Dowóz ucznia do ZPS dla Niepełnosprawnych Ruchowo    w Skarżysku – Kam.</t>
  </si>
  <si>
    <t>Przewodniczący Rady Miejskiej</t>
  </si>
  <si>
    <t>Stanisław Pietras</t>
  </si>
  <si>
    <t xml:space="preserve">     I. Dochody i wydatki związane z realizacją zadań realizowanych wspólnie z innymi jednostkami samorządu terytorialnego</t>
  </si>
  <si>
    <r>
      <t xml:space="preserve">   </t>
    </r>
    <r>
      <rPr>
        <b/>
        <sz val="12"/>
        <rFont val="Arial Narrow"/>
        <family val="2"/>
      </rPr>
      <t xml:space="preserve">    II. Dochody i wydatki związane z realizacją zadań przejętych przez Gminę do realizacji w drodze umowy lub porozumienia</t>
    </r>
  </si>
  <si>
    <t>Ogółem I+II+III</t>
  </si>
  <si>
    <t>III. Dochody i wydatki związane z pomocą finansową realizowaną na podstawie porozumień między j.s.t.</t>
  </si>
  <si>
    <t>Budowa kanalizacji sanitarnej w Hucisku Gmina Stąporków</t>
  </si>
  <si>
    <t>Budowa kompleksu boisk przy Zespole Szkół Publicznych w Niekłaniu Wielkim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</si>
  <si>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</si>
  <si>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</si>
  <si>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</si>
  <si>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</si>
  <si>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na programy finansowane 
z udziałem środków, 
o których mowa w art. 5 ust. 1 pkt 2 i 3</t>
  </si>
  <si>
    <t xml:space="preserve">w tym: </t>
  </si>
  <si>
    <t>inwestycje 
i zakupy inwestycyjne</t>
  </si>
  <si>
    <t>zakup 
i objęcie akcji 
i udziałów</t>
  </si>
  <si>
    <t>wniesienie wkładów do spółek prawa handlowego</t>
  </si>
  <si>
    <t>Wydatki 
z tytułu poręczeń 
i gwarancji</t>
  </si>
  <si>
    <t>wydatki związane 
z realizacją statutowych zadań</t>
  </si>
  <si>
    <t xml:space="preserve">Rady Miejskiej w Stąporkowie </t>
  </si>
  <si>
    <t xml:space="preserve"> Dochody i wydatki związane z realizacją zadań realizowanych na podstawie porozumień (umów) między jednostkami samorządu terytorialnego w 2010 r.</t>
  </si>
  <si>
    <t>Remont drogi powiatowej - ul. Odlewnicza                       w Stąporkowie</t>
  </si>
  <si>
    <t>Remont drogi powiatowej - ul. Miła w Stąporkowie</t>
  </si>
  <si>
    <t>zmieniający</t>
  </si>
  <si>
    <t>do uchwały Nr XLVII/310/2010</t>
  </si>
  <si>
    <t>Załącznik Nr 8</t>
  </si>
  <si>
    <t>z dnia 28.01.2010r.</t>
  </si>
  <si>
    <t>Załącznik nr 3</t>
  </si>
  <si>
    <t>art..5 ust.1 pkt 2 i 3 ustawy o finansach publicznych</t>
  </si>
  <si>
    <t>zmieniony uchwałami Rady Miejskiej w Stąporkowie:</t>
  </si>
  <si>
    <t>Nr XLVIII/318/2010 z dnia 30.03.2010r.</t>
  </si>
  <si>
    <t>Nr XLVIII/322/2010 z dnia 30.03.2010r.</t>
  </si>
  <si>
    <t>do uchwały Nr LI/346/2010</t>
  </si>
  <si>
    <t>z dnia 5.07.2010r.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</si>
</sst>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sz val="8"/>
      <name val="Arial"/>
      <family val="0"/>
    </font>
    <font>
      <i/>
      <sz val="10"/>
      <name val="Arial Narrow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0" fillId="22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" fillId="0" borderId="2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0" fontId="10" fillId="24" borderId="30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22" xfId="0" applyFont="1" applyFill="1" applyBorder="1" applyAlignment="1">
      <alignment horizontal="center" vertical="center" wrapText="1"/>
    </xf>
    <xf numFmtId="0" fontId="10" fillId="22" borderId="14" xfId="0" applyFont="1" applyFill="1" applyBorder="1" applyAlignment="1">
      <alignment horizontal="center" vertical="center" wrapText="1"/>
    </xf>
    <xf numFmtId="0" fontId="10" fillId="22" borderId="35" xfId="0" applyFont="1" applyFill="1" applyBorder="1" applyAlignment="1">
      <alignment horizontal="center" vertical="center" wrapText="1"/>
    </xf>
    <xf numFmtId="0" fontId="10" fillId="22" borderId="21" xfId="0" applyFont="1" applyFill="1" applyBorder="1" applyAlignment="1">
      <alignment horizontal="center" vertical="center" wrapText="1"/>
    </xf>
    <xf numFmtId="0" fontId="10" fillId="22" borderId="13" xfId="0" applyFont="1" applyFill="1" applyBorder="1" applyAlignment="1">
      <alignment horizontal="center" vertical="center" wrapText="1"/>
    </xf>
    <xf numFmtId="0" fontId="10" fillId="22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11" borderId="37" xfId="0" applyFont="1" applyFill="1" applyBorder="1" applyAlignment="1">
      <alignment horizontal="center" wrapText="1"/>
    </xf>
    <xf numFmtId="0" fontId="4" fillId="11" borderId="34" xfId="0" applyFont="1" applyFill="1" applyBorder="1" applyAlignment="1">
      <alignment horizontal="center" wrapText="1"/>
    </xf>
    <xf numFmtId="0" fontId="4" fillId="11" borderId="3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10" fillId="11" borderId="39" xfId="0" applyFont="1" applyFill="1" applyBorder="1" applyAlignment="1">
      <alignment horizontal="center" vertical="center" wrapText="1"/>
    </xf>
    <xf numFmtId="0" fontId="10" fillId="11" borderId="40" xfId="0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0" fontId="10" fillId="24" borderId="35" xfId="0" applyFont="1" applyFill="1" applyBorder="1" applyAlignment="1">
      <alignment horizontal="center" vertical="center" wrapText="1"/>
    </xf>
    <xf numFmtId="0" fontId="10" fillId="2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0" fillId="22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view="pageBreakPreview" zoomScale="75" zoomScaleSheetLayoutView="75" zoomScalePageLayoutView="0" workbookViewId="0" topLeftCell="A1">
      <selection activeCell="K9" sqref="K9"/>
    </sheetView>
  </sheetViews>
  <sheetFormatPr defaultColWidth="9.140625" defaultRowHeight="12.75"/>
  <cols>
    <col min="1" max="1" width="25.421875" style="0" customWidth="1"/>
    <col min="2" max="2" width="8.7109375" style="0" customWidth="1"/>
    <col min="4" max="4" width="9.57421875" style="0" customWidth="1"/>
    <col min="5" max="5" width="8.00390625" style="0" customWidth="1"/>
    <col min="6" max="6" width="9.7109375" style="0" customWidth="1"/>
    <col min="7" max="7" width="9.28125" style="0" customWidth="1"/>
    <col min="8" max="9" width="12.57421875" style="0" customWidth="1"/>
    <col min="10" max="10" width="8.8515625" style="0" customWidth="1"/>
    <col min="11" max="11" width="12.57421875" style="0" customWidth="1"/>
    <col min="12" max="12" width="10.7109375" style="0" customWidth="1"/>
    <col min="13" max="13" width="10.57421875" style="0" customWidth="1"/>
    <col min="14" max="14" width="10.8515625" style="0" customWidth="1"/>
    <col min="15" max="15" width="10.00390625" style="0" customWidth="1"/>
    <col min="16" max="16" width="11.28125" style="0" customWidth="1"/>
    <col min="17" max="17" width="9.57421875" style="0" customWidth="1"/>
    <col min="18" max="18" width="10.00390625" style="0" customWidth="1"/>
    <col min="19" max="19" width="10.851562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"/>
      <c r="M1" s="18"/>
      <c r="N1" s="1"/>
      <c r="P1" s="78" t="s">
        <v>40</v>
      </c>
      <c r="Q1" s="78"/>
      <c r="R1" s="78"/>
      <c r="S1" s="78"/>
    </row>
    <row r="2" spans="1:1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"/>
      <c r="M2" s="1"/>
      <c r="N2" s="1"/>
      <c r="P2" s="79" t="s">
        <v>45</v>
      </c>
      <c r="Q2" s="79"/>
      <c r="R2" s="79"/>
      <c r="S2" s="79"/>
    </row>
    <row r="3" spans="1:1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7"/>
      <c r="M3" s="1"/>
      <c r="N3" s="1"/>
      <c r="P3" s="79" t="s">
        <v>32</v>
      </c>
      <c r="Q3" s="79"/>
      <c r="R3" s="79"/>
      <c r="S3" s="79"/>
    </row>
    <row r="4" spans="1:19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M4" s="1"/>
      <c r="N4" s="1"/>
      <c r="P4" s="79" t="s">
        <v>46</v>
      </c>
      <c r="Q4" s="79"/>
      <c r="R4" s="79"/>
      <c r="S4" s="79"/>
    </row>
    <row r="5" spans="1:19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7"/>
      <c r="M5" s="1"/>
      <c r="N5" s="1"/>
      <c r="P5" s="79" t="s">
        <v>36</v>
      </c>
      <c r="Q5" s="79"/>
      <c r="R5" s="79"/>
      <c r="S5" s="79"/>
    </row>
    <row r="6" spans="1:2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"/>
      <c r="M6" s="1"/>
      <c r="N6" s="1"/>
      <c r="P6" s="79" t="s">
        <v>38</v>
      </c>
      <c r="Q6" s="79"/>
      <c r="R6" s="79"/>
      <c r="S6" s="79"/>
      <c r="T6" s="55"/>
    </row>
    <row r="7" spans="1:19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  <c r="P7" s="56" t="s">
        <v>37</v>
      </c>
      <c r="Q7" s="56"/>
      <c r="R7" s="56"/>
      <c r="S7" s="41"/>
    </row>
    <row r="8" spans="1:19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1"/>
      <c r="N8" s="1"/>
      <c r="P8" s="79" t="s">
        <v>32</v>
      </c>
      <c r="Q8" s="79"/>
      <c r="R8" s="79"/>
      <c r="S8" s="79"/>
    </row>
    <row r="9" spans="1:19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1"/>
      <c r="N9" s="1"/>
      <c r="P9" s="83" t="s">
        <v>39</v>
      </c>
      <c r="Q9" s="83"/>
      <c r="R9" s="83"/>
      <c r="S9" s="83"/>
    </row>
    <row r="10" spans="1:19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  <c r="M10" s="1"/>
      <c r="N10" s="1"/>
      <c r="P10" s="83" t="s">
        <v>42</v>
      </c>
      <c r="Q10" s="83"/>
      <c r="R10" s="83"/>
      <c r="S10" s="83"/>
    </row>
    <row r="11" spans="1:19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7"/>
      <c r="M11" s="1"/>
      <c r="N11" s="1"/>
      <c r="P11" s="83" t="s">
        <v>43</v>
      </c>
      <c r="Q11" s="83"/>
      <c r="R11" s="83"/>
      <c r="S11" s="83"/>
    </row>
    <row r="12" spans="1:19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7"/>
      <c r="M12" s="1"/>
      <c r="N12" s="1"/>
      <c r="P12" s="83" t="s">
        <v>44</v>
      </c>
      <c r="Q12" s="83"/>
      <c r="R12" s="83"/>
      <c r="S12" s="83"/>
    </row>
    <row r="13" spans="1:19" ht="18.75" thickBot="1">
      <c r="A13" s="80" t="s">
        <v>33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</row>
    <row r="14" spans="1:19" ht="16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S14" s="4" t="s">
        <v>8</v>
      </c>
    </row>
    <row r="15" spans="1:19" ht="15.75" customHeight="1">
      <c r="A15" s="75" t="s">
        <v>0</v>
      </c>
      <c r="B15" s="72" t="s">
        <v>1</v>
      </c>
      <c r="C15" s="72" t="s">
        <v>2</v>
      </c>
      <c r="D15" s="72" t="s">
        <v>9</v>
      </c>
      <c r="E15" s="72" t="s">
        <v>10</v>
      </c>
      <c r="F15" s="72" t="s">
        <v>3</v>
      </c>
      <c r="G15" s="84" t="s">
        <v>5</v>
      </c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</row>
    <row r="16" spans="1:19" ht="15.75" customHeight="1">
      <c r="A16" s="76"/>
      <c r="B16" s="73"/>
      <c r="C16" s="73"/>
      <c r="D16" s="73"/>
      <c r="E16" s="73"/>
      <c r="F16" s="73"/>
      <c r="G16" s="87" t="s">
        <v>4</v>
      </c>
      <c r="H16" s="68" t="s">
        <v>5</v>
      </c>
      <c r="I16" s="69"/>
      <c r="J16" s="69"/>
      <c r="K16" s="69"/>
      <c r="L16" s="69"/>
      <c r="M16" s="69"/>
      <c r="N16" s="70"/>
      <c r="O16" s="87" t="s">
        <v>6</v>
      </c>
      <c r="P16" s="68" t="s">
        <v>26</v>
      </c>
      <c r="Q16" s="69"/>
      <c r="R16" s="69"/>
      <c r="S16" s="89"/>
    </row>
    <row r="17" spans="1:19" ht="71.25" customHeight="1">
      <c r="A17" s="76"/>
      <c r="B17" s="73"/>
      <c r="C17" s="73"/>
      <c r="D17" s="73"/>
      <c r="E17" s="73"/>
      <c r="F17" s="73"/>
      <c r="G17" s="88"/>
      <c r="H17" s="91" t="s">
        <v>21</v>
      </c>
      <c r="I17" s="91"/>
      <c r="J17" s="73" t="s">
        <v>23</v>
      </c>
      <c r="K17" s="73" t="s">
        <v>24</v>
      </c>
      <c r="L17" s="73" t="s">
        <v>25</v>
      </c>
      <c r="M17" s="73" t="s">
        <v>7</v>
      </c>
      <c r="N17" s="71" t="s">
        <v>30</v>
      </c>
      <c r="O17" s="88"/>
      <c r="P17" s="73" t="s">
        <v>27</v>
      </c>
      <c r="Q17" s="73" t="s">
        <v>28</v>
      </c>
      <c r="R17" s="100" t="s">
        <v>29</v>
      </c>
      <c r="S17" s="100" t="s">
        <v>41</v>
      </c>
    </row>
    <row r="18" spans="1:19" ht="69.75" customHeight="1" thickBot="1">
      <c r="A18" s="77"/>
      <c r="B18" s="74"/>
      <c r="C18" s="74"/>
      <c r="D18" s="74"/>
      <c r="E18" s="74"/>
      <c r="F18" s="74"/>
      <c r="G18" s="90"/>
      <c r="H18" s="24" t="s">
        <v>22</v>
      </c>
      <c r="I18" s="24" t="s">
        <v>31</v>
      </c>
      <c r="J18" s="74"/>
      <c r="K18" s="91"/>
      <c r="L18" s="91"/>
      <c r="M18" s="74"/>
      <c r="N18" s="71"/>
      <c r="O18" s="88"/>
      <c r="P18" s="73"/>
      <c r="Q18" s="73"/>
      <c r="R18" s="100"/>
      <c r="S18" s="100"/>
    </row>
    <row r="19" spans="1:19" ht="13.5" thickBot="1">
      <c r="A19" s="25">
        <v>1</v>
      </c>
      <c r="B19" s="26">
        <v>2</v>
      </c>
      <c r="C19" s="26">
        <v>3</v>
      </c>
      <c r="D19" s="26">
        <v>4</v>
      </c>
      <c r="E19" s="26"/>
      <c r="F19" s="26"/>
      <c r="G19" s="26">
        <v>5</v>
      </c>
      <c r="H19" s="26">
        <v>6</v>
      </c>
      <c r="I19" s="26">
        <v>7</v>
      </c>
      <c r="J19" s="26">
        <v>8</v>
      </c>
      <c r="K19" s="26">
        <v>9</v>
      </c>
      <c r="L19" s="26">
        <v>10</v>
      </c>
      <c r="M19" s="26">
        <v>11</v>
      </c>
      <c r="N19" s="3">
        <v>12</v>
      </c>
      <c r="O19" s="27">
        <v>13</v>
      </c>
      <c r="P19" s="27">
        <v>14</v>
      </c>
      <c r="Q19" s="27">
        <v>15</v>
      </c>
      <c r="R19" s="61">
        <v>16</v>
      </c>
      <c r="S19" s="28">
        <v>17</v>
      </c>
    </row>
    <row r="20" spans="1:19" ht="16.5" customHeight="1" thickBot="1">
      <c r="A20" s="93" t="s">
        <v>15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5"/>
    </row>
    <row r="21" spans="1:19" ht="63.75" thickBot="1">
      <c r="A21" s="9" t="s">
        <v>12</v>
      </c>
      <c r="B21" s="16">
        <v>801</v>
      </c>
      <c r="C21" s="16">
        <v>80113</v>
      </c>
      <c r="D21" s="10">
        <v>0</v>
      </c>
      <c r="E21" s="10">
        <v>2320</v>
      </c>
      <c r="F21" s="19">
        <v>9500</v>
      </c>
      <c r="G21" s="19">
        <v>9500</v>
      </c>
      <c r="H21" s="10">
        <v>0</v>
      </c>
      <c r="I21" s="10">
        <v>0</v>
      </c>
      <c r="J21" s="19">
        <v>9500</v>
      </c>
      <c r="K21" s="10">
        <v>0</v>
      </c>
      <c r="L21" s="10">
        <v>0</v>
      </c>
      <c r="M21" s="11">
        <v>0</v>
      </c>
      <c r="N21" s="11">
        <v>0</v>
      </c>
      <c r="O21" s="49">
        <v>0</v>
      </c>
      <c r="P21" s="49">
        <v>0</v>
      </c>
      <c r="Q21" s="49">
        <v>0</v>
      </c>
      <c r="R21" s="62">
        <v>0</v>
      </c>
      <c r="S21" s="50">
        <v>0</v>
      </c>
    </row>
    <row r="22" spans="1:19" ht="16.5" customHeight="1" thickBot="1">
      <c r="A22" s="96" t="s">
        <v>16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8"/>
    </row>
    <row r="23" spans="1:19" ht="16.5" thickBot="1">
      <c r="A23" s="9"/>
      <c r="B23" s="16" t="s">
        <v>11</v>
      </c>
      <c r="C23" s="16" t="s">
        <v>11</v>
      </c>
      <c r="D23" s="10"/>
      <c r="E23" s="12" t="s">
        <v>11</v>
      </c>
      <c r="F23" s="22"/>
      <c r="G23" s="10"/>
      <c r="H23" s="12"/>
      <c r="I23" s="12"/>
      <c r="J23" s="10"/>
      <c r="K23" s="10"/>
      <c r="L23" s="10"/>
      <c r="M23" s="11"/>
      <c r="N23" s="23"/>
      <c r="O23" s="29"/>
      <c r="P23" s="29"/>
      <c r="Q23" s="29"/>
      <c r="R23" s="63"/>
      <c r="S23" s="30"/>
    </row>
    <row r="24" spans="1:19" ht="15.75" customHeight="1" thickBot="1">
      <c r="A24" s="93" t="s">
        <v>18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1:19" ht="31.5">
      <c r="A25" s="9" t="s">
        <v>35</v>
      </c>
      <c r="B25" s="16">
        <v>600</v>
      </c>
      <c r="C25" s="16">
        <v>60014</v>
      </c>
      <c r="D25" s="10">
        <v>0</v>
      </c>
      <c r="E25" s="12">
        <v>2710</v>
      </c>
      <c r="F25" s="22">
        <v>171232</v>
      </c>
      <c r="G25" s="19">
        <v>171232</v>
      </c>
      <c r="H25" s="12">
        <v>0</v>
      </c>
      <c r="I25" s="12">
        <v>0</v>
      </c>
      <c r="J25" s="19">
        <v>171232</v>
      </c>
      <c r="K25" s="10">
        <v>0</v>
      </c>
      <c r="L25" s="10">
        <v>0</v>
      </c>
      <c r="M25" s="11">
        <v>0</v>
      </c>
      <c r="N25" s="23">
        <v>0</v>
      </c>
      <c r="O25" s="49">
        <v>0</v>
      </c>
      <c r="P25" s="49">
        <v>0</v>
      </c>
      <c r="Q25" s="49">
        <v>0</v>
      </c>
      <c r="R25" s="62">
        <v>0</v>
      </c>
      <c r="S25" s="50">
        <v>0</v>
      </c>
    </row>
    <row r="26" spans="1:28" s="48" customFormat="1" ht="47.25">
      <c r="A26" s="8" t="s">
        <v>34</v>
      </c>
      <c r="B26" s="17">
        <v>600</v>
      </c>
      <c r="C26" s="17">
        <v>60014</v>
      </c>
      <c r="D26" s="6">
        <v>0</v>
      </c>
      <c r="E26" s="45">
        <v>2710</v>
      </c>
      <c r="F26" s="46">
        <v>146301</v>
      </c>
      <c r="G26" s="13">
        <v>146301</v>
      </c>
      <c r="H26" s="45">
        <v>0</v>
      </c>
      <c r="I26" s="45">
        <v>0</v>
      </c>
      <c r="J26" s="13">
        <v>146301</v>
      </c>
      <c r="K26" s="6">
        <v>0</v>
      </c>
      <c r="L26" s="6">
        <v>0</v>
      </c>
      <c r="M26" s="14">
        <v>0</v>
      </c>
      <c r="N26" s="47">
        <v>0</v>
      </c>
      <c r="O26" s="51">
        <v>0</v>
      </c>
      <c r="P26" s="51">
        <v>0</v>
      </c>
      <c r="Q26" s="51">
        <v>0</v>
      </c>
      <c r="R26" s="64">
        <v>0</v>
      </c>
      <c r="S26" s="52">
        <v>0</v>
      </c>
      <c r="T26" s="57"/>
      <c r="U26" s="58"/>
      <c r="V26" s="58"/>
      <c r="W26" s="58"/>
      <c r="X26" s="58"/>
      <c r="Y26" s="58"/>
      <c r="Z26" s="58"/>
      <c r="AA26" s="58"/>
      <c r="AB26" s="58"/>
    </row>
    <row r="27" spans="1:19" ht="47.25">
      <c r="A27" s="42" t="s">
        <v>19</v>
      </c>
      <c r="B27" s="43">
        <v>900</v>
      </c>
      <c r="C27" s="43">
        <v>90001</v>
      </c>
      <c r="D27" s="20">
        <v>1926263</v>
      </c>
      <c r="E27" s="15">
        <v>6308</v>
      </c>
      <c r="F27" s="15">
        <v>1926263</v>
      </c>
      <c r="G27" s="20">
        <v>0</v>
      </c>
      <c r="H27" s="15">
        <v>0</v>
      </c>
      <c r="I27" s="15">
        <v>0</v>
      </c>
      <c r="J27" s="20">
        <v>0</v>
      </c>
      <c r="K27" s="15">
        <v>0</v>
      </c>
      <c r="L27" s="15">
        <v>0</v>
      </c>
      <c r="M27" s="15">
        <v>0</v>
      </c>
      <c r="N27" s="44">
        <v>0</v>
      </c>
      <c r="O27" s="20">
        <v>1926263</v>
      </c>
      <c r="P27" s="15">
        <v>0</v>
      </c>
      <c r="Q27" s="53">
        <v>0</v>
      </c>
      <c r="R27" s="65">
        <v>0</v>
      </c>
      <c r="S27" s="15">
        <v>1926263</v>
      </c>
    </row>
    <row r="28" spans="1:19" ht="63.75" thickBot="1">
      <c r="A28" s="31" t="s">
        <v>20</v>
      </c>
      <c r="B28" s="32">
        <v>926</v>
      </c>
      <c r="C28" s="32">
        <v>92695</v>
      </c>
      <c r="D28" s="33">
        <v>500000</v>
      </c>
      <c r="E28" s="21">
        <v>6308</v>
      </c>
      <c r="F28" s="21">
        <v>500000</v>
      </c>
      <c r="G28" s="33">
        <v>0</v>
      </c>
      <c r="H28" s="21">
        <v>0</v>
      </c>
      <c r="I28" s="21">
        <v>0</v>
      </c>
      <c r="J28" s="33">
        <v>0</v>
      </c>
      <c r="K28" s="21">
        <v>8</v>
      </c>
      <c r="L28" s="21">
        <v>0</v>
      </c>
      <c r="M28" s="21">
        <v>0</v>
      </c>
      <c r="N28" s="34">
        <v>0</v>
      </c>
      <c r="O28" s="33">
        <v>500000</v>
      </c>
      <c r="P28" s="21">
        <v>0</v>
      </c>
      <c r="Q28" s="54">
        <v>0</v>
      </c>
      <c r="R28" s="66">
        <v>0</v>
      </c>
      <c r="S28" s="21">
        <v>500000</v>
      </c>
    </row>
    <row r="29" spans="1:19" ht="16.5" thickBot="1">
      <c r="A29" s="93" t="s">
        <v>17</v>
      </c>
      <c r="B29" s="94"/>
      <c r="C29" s="99"/>
      <c r="D29" s="60">
        <v>2426263</v>
      </c>
      <c r="E29" s="35" t="s">
        <v>11</v>
      </c>
      <c r="F29" s="36">
        <f>SUM(F21,F23,F25,F26,F27,F28)</f>
        <v>2753296</v>
      </c>
      <c r="G29" s="36">
        <f>SUM(G21,G23,G25,G26,G27,G28)</f>
        <v>327033</v>
      </c>
      <c r="H29" s="35">
        <f>SUM(H21,H23,H25,H27,H28)</f>
        <v>0</v>
      </c>
      <c r="I29" s="35">
        <f>SUM(I21,I23,I25,I27,I28)</f>
        <v>0</v>
      </c>
      <c r="J29" s="36">
        <f>SUM(J21,J25,J26,J27,J28)</f>
        <v>327033</v>
      </c>
      <c r="K29" s="35">
        <f>SUM(K21,K23,K25,K27,K28)</f>
        <v>8</v>
      </c>
      <c r="L29" s="35">
        <f>SUM(L21,L23,L25,L27,L28)</f>
        <v>0</v>
      </c>
      <c r="M29" s="35">
        <f>SUM(M21,M23,M25,M27,M28)</f>
        <v>0</v>
      </c>
      <c r="N29" s="37">
        <f>SUM(N21,N23,N25,N27,N28)</f>
        <v>0</v>
      </c>
      <c r="O29" s="59">
        <f>SUM(O21,O23,O25,O26,O27,O28)</f>
        <v>2426263</v>
      </c>
      <c r="P29" s="59">
        <f>SUM(P21,P23,P25,P26,P27,P28)</f>
        <v>0</v>
      </c>
      <c r="Q29" s="39">
        <f>SUM(Q21,Q23,Q25,Q27,Q28)</f>
        <v>0</v>
      </c>
      <c r="R29" s="67">
        <v>0</v>
      </c>
      <c r="S29" s="40">
        <f>SUM(S21,S23,S25,S27,S28)</f>
        <v>2426263</v>
      </c>
    </row>
    <row r="30" spans="1:14" ht="15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2" spans="11:16" ht="12.75">
      <c r="K32" s="5"/>
      <c r="N32" s="92" t="s">
        <v>13</v>
      </c>
      <c r="O32" s="92"/>
      <c r="P32" s="92"/>
    </row>
    <row r="33" spans="15:16" ht="12.75">
      <c r="O33" s="38"/>
      <c r="P33" s="38"/>
    </row>
    <row r="34" spans="11:16" ht="12.75">
      <c r="K34" s="5"/>
      <c r="N34" s="92" t="s">
        <v>14</v>
      </c>
      <c r="O34" s="92"/>
      <c r="P34" s="92"/>
    </row>
  </sheetData>
  <sheetProtection/>
  <mergeCells count="39">
    <mergeCell ref="P5:S5"/>
    <mergeCell ref="P6:S6"/>
    <mergeCell ref="P9:S9"/>
    <mergeCell ref="S17:S18"/>
    <mergeCell ref="P17:P18"/>
    <mergeCell ref="Q17:Q18"/>
    <mergeCell ref="R17:R18"/>
    <mergeCell ref="N34:P34"/>
    <mergeCell ref="A20:S20"/>
    <mergeCell ref="A22:S22"/>
    <mergeCell ref="A24:S24"/>
    <mergeCell ref="A29:C29"/>
    <mergeCell ref="N32:P32"/>
    <mergeCell ref="P11:S11"/>
    <mergeCell ref="P12:S12"/>
    <mergeCell ref="C15:C18"/>
    <mergeCell ref="J17:J18"/>
    <mergeCell ref="G15:S15"/>
    <mergeCell ref="O16:O18"/>
    <mergeCell ref="P16:S16"/>
    <mergeCell ref="G16:G18"/>
    <mergeCell ref="H17:I17"/>
    <mergeCell ref="M17:M18"/>
    <mergeCell ref="A15:A18"/>
    <mergeCell ref="B15:B18"/>
    <mergeCell ref="F15:F18"/>
    <mergeCell ref="P1:S1"/>
    <mergeCell ref="P2:S2"/>
    <mergeCell ref="P3:S3"/>
    <mergeCell ref="P4:S4"/>
    <mergeCell ref="P8:S8"/>
    <mergeCell ref="A13:S13"/>
    <mergeCell ref="P10:S10"/>
    <mergeCell ref="H16:N16"/>
    <mergeCell ref="N17:N18"/>
    <mergeCell ref="D15:D18"/>
    <mergeCell ref="E15:E18"/>
    <mergeCell ref="K17:K18"/>
    <mergeCell ref="L17:L18"/>
  </mergeCells>
  <printOptions/>
  <pageMargins left="0.34" right="0.33" top="0.88" bottom="1" header="0.5" footer="0.5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Twoja nazwa użytkownika</cp:lastModifiedBy>
  <cp:lastPrinted>2010-07-07T07:49:27Z</cp:lastPrinted>
  <dcterms:created xsi:type="dcterms:W3CDTF">2008-11-05T11:33:57Z</dcterms:created>
  <dcterms:modified xsi:type="dcterms:W3CDTF">2010-07-07T07:49:45Z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