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780" windowWidth="15390" windowHeight="87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<sst xmlns="http://schemas.openxmlformats.org/spreadsheetml/2006/main" count="152" uniqueCount="79">
  <si>
    <t>Lp.</t>
  </si>
  <si>
    <t>Dział</t>
  </si>
  <si>
    <t>Planowe wydatki</t>
  </si>
  <si>
    <t>Jednostka organizacyjnarealizująca zadanie lub koordynująca program</t>
  </si>
  <si>
    <t>w tym źródła finansowania</t>
  </si>
  <si>
    <t>2011r</t>
  </si>
  <si>
    <t>Kredyty            i pożyczki</t>
  </si>
  <si>
    <t>Środki wymie nione      w art. 5 ust.1 pkt 2 i 3 u.f.p.</t>
  </si>
  <si>
    <t xml:space="preserve"> </t>
  </si>
  <si>
    <t>Gmina Stąporków</t>
  </si>
  <si>
    <t xml:space="preserve"> Gmina Stąporków</t>
  </si>
  <si>
    <t>OGÓŁEM</t>
  </si>
  <si>
    <t>x</t>
  </si>
  <si>
    <t>010</t>
  </si>
  <si>
    <t>Łączne nakłady finansowe</t>
  </si>
  <si>
    <t>Rozdział</t>
  </si>
  <si>
    <t>Rady Miejskiej w Stąporkowie</t>
  </si>
  <si>
    <t>Dotacje i środki pochodzące z innych źródeł*</t>
  </si>
  <si>
    <t>926</t>
  </si>
  <si>
    <t>92695</t>
  </si>
  <si>
    <t xml:space="preserve"> 926</t>
  </si>
  <si>
    <t>750</t>
  </si>
  <si>
    <t>75023</t>
  </si>
  <si>
    <t>Termomodernizacja budynku Urzędu Miejskiego 2009-2010</t>
  </si>
  <si>
    <t>Stanisław Pietras</t>
  </si>
  <si>
    <t>Przewodniczący Rady Miejskiej</t>
  </si>
  <si>
    <t>Nazwa zadania Inwestycyjnego i okres realizacji (w latach)</t>
  </si>
  <si>
    <t>Dochody własne j.s.t.</t>
  </si>
  <si>
    <t>900</t>
  </si>
  <si>
    <t>90001</t>
  </si>
  <si>
    <t>01010</t>
  </si>
  <si>
    <t>Opracowanie  studium uwarunkowań i kierunków zagospodarowania 2009 – 2010</t>
  </si>
  <si>
    <t>90095</t>
  </si>
  <si>
    <t>Modernizacja budynku Przychodni w Stąporkowie 2009 - 2010</t>
  </si>
  <si>
    <t>92195</t>
  </si>
  <si>
    <t>921</t>
  </si>
  <si>
    <t>Budowa kanalizacji sanitarnej w Hucisku Gmina Stąporków 2004-2010</t>
  </si>
  <si>
    <t>Limity wydatków na wieloletnie programy inwestycyjne w latach 2010 - 2012</t>
  </si>
  <si>
    <t>2012r</t>
  </si>
  <si>
    <t>Wydatki do poniesienia po 2012r.</t>
  </si>
  <si>
    <t>Wydatki poniesione do 31.12.2009 roku</t>
  </si>
  <si>
    <t xml:space="preserve">Rok budżetowy 2010 (8+9+10+11 </t>
  </si>
  <si>
    <t xml:space="preserve">Opracowanie dokumentacji i budowa – zagospodarowanie rynku w Odrowążu 2006-2013  </t>
  </si>
  <si>
    <t>Przebudowa drogi Wólka Plebańska – Murawki 2007 - 2011</t>
  </si>
  <si>
    <t>Przebudowa drogi  Grzybów Stary przez wieś 2008 - 2012</t>
  </si>
  <si>
    <t>Opracowanie koncepcji i dokumentacji na przebudowę infrastruktury technicznej pod budowę ul. Kościuszki w Stąporkowie 2009-2010</t>
  </si>
  <si>
    <t>Rozbudowa centrum kulturalnego Miasta Stąporków 2008-2010</t>
  </si>
  <si>
    <t>Budowa kompleksu boisk przy Zespole Szkół Publicznych w Stąporkowie 2009 -2012</t>
  </si>
  <si>
    <t>Budowa kompleksu boisk przy Zespole Szkół Publicznych w Niekłaniu Wielkim 2009 - 2010</t>
  </si>
  <si>
    <t>Opracowanie koncepcji i dokumentacji  kanalizacji sanitarnej i uzbrojenia technicznego ulic: 1-go Maja na odcinku od Dr Anki do końca linii zabudowy z uwzględnieniem budownictwa mieszkaniowego i użyteczności publicznej oraz budynków przemysłowych, ul. Konecka na odcinku od ul. Polnej do ul. Górniczej z uwzględnieniem budownictwa mieszkaniowego i innych budynków zlokalizowanych przy tej ulicy, ul. Górnicza, ul. Kościuszki, ul. Górna, ul. B. Prusa,  ul. Lipowa, ul.Wspólna, ul;. Gutow, ul. Spacerowa, ul. Niekłańska, ul. Odlewnicza, ul. Nieborowska, ul. Piłsudskiego na odcinku od ul. 1000 - lecia do końca linii zabudowy, ul. Miła, ul. Piaskowa 2007- 2012</t>
  </si>
  <si>
    <t>Opracowanie dokumentacji i budowa sieci wodociągowej we wsi Bień 2010-2011</t>
  </si>
  <si>
    <t>Opracowanie dokumentacji i budowa sieci wodociągowej we wsi Piasek 2010-2011</t>
  </si>
  <si>
    <t>Opracowanie dokumentacji i budowa sieci wodociągowej  dla części Włochowa 2010-2011</t>
  </si>
  <si>
    <t xml:space="preserve">Rozbudowa ul. Staszica w Stąporkowie 2007-2011 </t>
  </si>
  <si>
    <t xml:space="preserve">Opracowanie koncepcji i projektu rozbudowy oczyszczalni w Stąporkowie 2010 - 2012              </t>
  </si>
  <si>
    <t xml:space="preserve">Rozbudowa dróg w Czarnieckiej Górze 2007-2013         </t>
  </si>
  <si>
    <t xml:space="preserve">"e-świętokrzyskie Rozbudowa Infrastruktury Informatycznej j.s.t." 2010 - 2011      </t>
  </si>
  <si>
    <t>710</t>
  </si>
  <si>
    <t>71004</t>
  </si>
  <si>
    <t>Przebudowa drogi gminnej Komorów – Dolny 2006-2011</t>
  </si>
  <si>
    <t>Opracowanie dokumentacji i budowa brakujących odcinków sieci - przyłączy zbiorowych w Wielkiej Wsi 2010 - 2011</t>
  </si>
  <si>
    <t>Opracowanie dokumentacji i budowa brakujących odcinków sieci - przyłączy zbiorowych w Lelitkowie 2010 - 2011</t>
  </si>
  <si>
    <t>Opracowanie dokumentacji i budowa sieci wodociągowej część ul. Miłej i pozostałych w Staporkowie 2010 - 2011</t>
  </si>
  <si>
    <t>Opracowanie dokumentacji i budowa brakujących odcinków sieci - przyłączy zbiorowych w Furmanowie  2010 - 2011</t>
  </si>
  <si>
    <t>Opracowanie dokumentacji, wniosku i budowa przydomowych oczyszczalni 2010 - 2011</t>
  </si>
  <si>
    <t>Opracowanie projektów i budowa: przyłącza energetycznego obejmująca zasilanie energetyczne do budynku MKS i studni głębinowej na terenie MKS w Stąporkowie" 2009 - 2010</t>
  </si>
  <si>
    <t>600</t>
  </si>
  <si>
    <t>60016</t>
  </si>
  <si>
    <t>Opracowanie dokumentacji i rozbudowa drogi Gustawów - Kucębów 2007-2010</t>
  </si>
  <si>
    <t>Opracowanie dokumentacji i przebudowa sieci wodociągowej w ul. Słowackiego, Konopnickiej i Tysiąclecia 2010-2011</t>
  </si>
  <si>
    <t>Opracowanie dokumentacji i budowa sieci wodociągowej we wsi Grzybów Stary 2010-2011</t>
  </si>
  <si>
    <t>przebudowa dróg na Osiedlu dr. Anki 2007-2011</t>
  </si>
  <si>
    <t>zmieniający</t>
  </si>
  <si>
    <t>Załącznik Nr 3</t>
  </si>
  <si>
    <t>Załacznik Nr 5</t>
  </si>
  <si>
    <t>do uchwały Nr XLVII/310/2010</t>
  </si>
  <si>
    <t>z dnia 28.01.2010r.</t>
  </si>
  <si>
    <t>do uchwały Nr XLVIII/322/2010</t>
  </si>
  <si>
    <t>z dnia 30.03.2010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</si>
</sst>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0">
    <font>
      <sz val="10"/>
      <name val="Arial"/>
      <family val="0"/>
    </font>
    <font>
      <b/>
      <sz val="10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8"/>
      <name val="Arial"/>
      <family val="0"/>
    </font>
    <font>
      <b/>
      <sz val="14"/>
      <name val="Arial Narrow"/>
      <family val="2"/>
    </font>
    <font>
      <sz val="11"/>
      <name val="Arial Narrow"/>
      <family val="2"/>
    </font>
    <font>
      <b/>
      <sz val="8"/>
      <name val="Times New Roman"/>
      <family val="1"/>
    </font>
    <font>
      <b/>
      <sz val="9"/>
      <name val="Arial Narrow"/>
      <family val="2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22" borderId="10" xfId="0" applyFont="1" applyFill="1" applyBorder="1" applyAlignment="1">
      <alignment horizontal="center" vertical="center" wrapText="1"/>
    </xf>
    <xf numFmtId="0" fontId="1" fillId="22" borderId="11" xfId="0" applyFont="1" applyFill="1" applyBorder="1" applyAlignment="1">
      <alignment horizontal="center" vertical="center" wrapText="1"/>
    </xf>
    <xf numFmtId="0" fontId="1" fillId="2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11" borderId="1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3" fontId="1" fillId="0" borderId="11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3" fontId="2" fillId="0" borderId="1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11" borderId="18" xfId="0" applyFont="1" applyFill="1" applyBorder="1" applyAlignment="1">
      <alignment horizontal="center" vertical="center" wrapText="1"/>
    </xf>
    <xf numFmtId="0" fontId="1" fillId="11" borderId="19" xfId="0" applyFont="1" applyFill="1" applyBorder="1" applyAlignment="1">
      <alignment horizontal="center" vertical="center" wrapText="1"/>
    </xf>
    <xf numFmtId="0" fontId="1" fillId="11" borderId="20" xfId="0" applyFont="1" applyFill="1" applyBorder="1" applyAlignment="1">
      <alignment horizontal="center" vertical="center" wrapText="1"/>
    </xf>
    <xf numFmtId="0" fontId="1" fillId="11" borderId="21" xfId="0" applyFont="1" applyFill="1" applyBorder="1" applyAlignment="1">
      <alignment horizontal="center" vertical="center" wrapText="1"/>
    </xf>
    <xf numFmtId="0" fontId="1" fillId="11" borderId="22" xfId="0" applyFont="1" applyFill="1" applyBorder="1" applyAlignment="1">
      <alignment horizontal="center" vertical="center" wrapText="1"/>
    </xf>
    <xf numFmtId="0" fontId="1" fillId="11" borderId="23" xfId="0" applyFont="1" applyFill="1" applyBorder="1" applyAlignment="1">
      <alignment horizontal="center" vertical="center" wrapText="1"/>
    </xf>
    <xf numFmtId="0" fontId="1" fillId="11" borderId="24" xfId="0" applyFont="1" applyFill="1" applyBorder="1" applyAlignment="1">
      <alignment horizontal="center" vertical="center" wrapText="1"/>
    </xf>
    <xf numFmtId="0" fontId="1" fillId="11" borderId="25" xfId="0" applyFont="1" applyFill="1" applyBorder="1" applyAlignment="1">
      <alignment horizontal="center" vertical="center" wrapText="1"/>
    </xf>
    <xf numFmtId="0" fontId="1" fillId="11" borderId="26" xfId="0" applyFont="1" applyFill="1" applyBorder="1" applyAlignment="1">
      <alignment horizontal="center" vertical="center" wrapText="1"/>
    </xf>
    <xf numFmtId="0" fontId="1" fillId="11" borderId="27" xfId="0" applyFont="1" applyFill="1" applyBorder="1" applyAlignment="1">
      <alignment horizontal="center" vertical="center" wrapText="1"/>
    </xf>
    <xf numFmtId="0" fontId="1" fillId="11" borderId="28" xfId="0" applyFont="1" applyFill="1" applyBorder="1" applyAlignment="1">
      <alignment horizontal="center" vertical="center" wrapText="1"/>
    </xf>
    <xf numFmtId="0" fontId="1" fillId="11" borderId="29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1" fillId="11" borderId="16" xfId="0" applyFont="1" applyFill="1" applyBorder="1" applyAlignment="1">
      <alignment horizontal="center" vertical="center" wrapText="1"/>
    </xf>
    <xf numFmtId="0" fontId="1" fillId="11" borderId="34" xfId="0" applyFont="1" applyFill="1" applyBorder="1" applyAlignment="1">
      <alignment horizontal="center" vertical="center" wrapText="1"/>
    </xf>
    <xf numFmtId="0" fontId="1" fillId="11" borderId="35" xfId="0" applyFont="1" applyFill="1" applyBorder="1" applyAlignment="1">
      <alignment horizontal="center" vertical="center" wrapText="1"/>
    </xf>
    <xf numFmtId="0" fontId="1" fillId="11" borderId="36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view="pageBreakPreview" zoomScaleSheetLayoutView="100" zoomScalePageLayoutView="0" workbookViewId="0" topLeftCell="A1">
      <selection activeCell="L4" sqref="L4"/>
    </sheetView>
  </sheetViews>
  <sheetFormatPr defaultColWidth="9.140625" defaultRowHeight="12.75"/>
  <cols>
    <col min="1" max="1" width="4.28125" style="2" customWidth="1"/>
    <col min="2" max="2" width="4.8515625" style="2" customWidth="1"/>
    <col min="3" max="3" width="8.28125" style="2" customWidth="1"/>
    <col min="4" max="4" width="18.140625" style="2" customWidth="1"/>
    <col min="5" max="5" width="10.00390625" style="2" customWidth="1"/>
    <col min="6" max="6" width="10.421875" style="2" customWidth="1"/>
    <col min="7" max="7" width="8.8515625" style="2" customWidth="1"/>
    <col min="8" max="8" width="10.28125" style="2" customWidth="1"/>
    <col min="9" max="9" width="8.140625" style="2" customWidth="1"/>
    <col min="10" max="10" width="11.57421875" style="2" customWidth="1"/>
    <col min="11" max="11" width="9.140625" style="2" customWidth="1"/>
    <col min="12" max="12" width="11.421875" style="2" customWidth="1"/>
    <col min="13" max="13" width="12.00390625" style="2" customWidth="1"/>
    <col min="14" max="14" width="9.140625" style="2" customWidth="1"/>
    <col min="15" max="15" width="10.57421875" style="1" customWidth="1"/>
    <col min="16" max="16384" width="9.140625" style="2" customWidth="1"/>
  </cols>
  <sheetData>
    <row r="1" spans="2:13" ht="15.75">
      <c r="B1" s="3"/>
      <c r="L1" s="32" t="s">
        <v>74</v>
      </c>
      <c r="M1" s="32"/>
    </row>
    <row r="2" spans="2:13" ht="15.75">
      <c r="B2" s="3"/>
      <c r="L2" s="27" t="s">
        <v>77</v>
      </c>
      <c r="M2" s="27"/>
    </row>
    <row r="3" spans="2:13" ht="15.75">
      <c r="B3" s="3"/>
      <c r="L3" s="33" t="s">
        <v>16</v>
      </c>
      <c r="M3" s="33"/>
    </row>
    <row r="4" spans="2:13" ht="15.75">
      <c r="B4" s="3"/>
      <c r="J4" s="2" t="s">
        <v>8</v>
      </c>
      <c r="K4" s="2" t="s">
        <v>8</v>
      </c>
      <c r="L4" s="7" t="s">
        <v>78</v>
      </c>
      <c r="M4" s="7"/>
    </row>
    <row r="5" spans="2:13" ht="15.75">
      <c r="B5" s="3"/>
      <c r="G5" s="28"/>
      <c r="L5" s="33" t="s">
        <v>72</v>
      </c>
      <c r="M5" s="33"/>
    </row>
    <row r="6" spans="2:13" ht="15.75">
      <c r="B6" s="3"/>
      <c r="L6" s="33" t="s">
        <v>73</v>
      </c>
      <c r="M6" s="33"/>
    </row>
    <row r="7" spans="2:13" ht="15.75">
      <c r="B7" s="3"/>
      <c r="L7" s="30" t="s">
        <v>75</v>
      </c>
      <c r="M7" s="30"/>
    </row>
    <row r="8" spans="2:13" ht="15.75">
      <c r="B8" s="3"/>
      <c r="L8" s="30" t="s">
        <v>16</v>
      </c>
      <c r="M8" s="30"/>
    </row>
    <row r="9" spans="2:13" ht="16.5" thickBot="1">
      <c r="B9" s="3"/>
      <c r="L9" s="31" t="s">
        <v>76</v>
      </c>
      <c r="M9" s="31"/>
    </row>
    <row r="10" spans="1:15" ht="16.5" thickBot="1">
      <c r="A10" s="48" t="s">
        <v>37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50"/>
    </row>
    <row r="11" ht="16.5" thickBot="1">
      <c r="A11" s="3"/>
    </row>
    <row r="12" spans="1:15" ht="15.75" customHeight="1">
      <c r="A12" s="43" t="s">
        <v>0</v>
      </c>
      <c r="B12" s="40" t="s">
        <v>1</v>
      </c>
      <c r="C12" s="40" t="s">
        <v>15</v>
      </c>
      <c r="D12" s="40" t="s">
        <v>26</v>
      </c>
      <c r="E12" s="40" t="s">
        <v>14</v>
      </c>
      <c r="F12" s="40" t="s">
        <v>40</v>
      </c>
      <c r="G12" s="37" t="s">
        <v>2</v>
      </c>
      <c r="H12" s="38"/>
      <c r="I12" s="38"/>
      <c r="J12" s="38"/>
      <c r="K12" s="38"/>
      <c r="L12" s="38"/>
      <c r="M12" s="38"/>
      <c r="N12" s="39"/>
      <c r="O12" s="34" t="s">
        <v>3</v>
      </c>
    </row>
    <row r="13" spans="1:15" ht="15.75" customHeight="1">
      <c r="A13" s="44"/>
      <c r="B13" s="41"/>
      <c r="C13" s="41"/>
      <c r="D13" s="41"/>
      <c r="E13" s="41"/>
      <c r="F13" s="41"/>
      <c r="G13" s="51" t="s">
        <v>41</v>
      </c>
      <c r="H13" s="52" t="s">
        <v>4</v>
      </c>
      <c r="I13" s="53"/>
      <c r="J13" s="53"/>
      <c r="K13" s="54"/>
      <c r="L13" s="51" t="s">
        <v>5</v>
      </c>
      <c r="M13" s="51" t="s">
        <v>38</v>
      </c>
      <c r="N13" s="51" t="s">
        <v>39</v>
      </c>
      <c r="O13" s="35"/>
    </row>
    <row r="14" spans="1:15" ht="76.5">
      <c r="A14" s="45"/>
      <c r="B14" s="42"/>
      <c r="C14" s="42"/>
      <c r="D14" s="42"/>
      <c r="E14" s="42"/>
      <c r="F14" s="42"/>
      <c r="G14" s="42"/>
      <c r="H14" s="8" t="s">
        <v>27</v>
      </c>
      <c r="I14" s="8" t="s">
        <v>6</v>
      </c>
      <c r="J14" s="8" t="s">
        <v>17</v>
      </c>
      <c r="K14" s="8" t="s">
        <v>7</v>
      </c>
      <c r="L14" s="42"/>
      <c r="M14" s="42"/>
      <c r="N14" s="42"/>
      <c r="O14" s="36"/>
    </row>
    <row r="15" spans="1:15" ht="15.75">
      <c r="A15" s="4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5">
        <v>10</v>
      </c>
      <c r="K15" s="5">
        <v>11</v>
      </c>
      <c r="L15" s="5">
        <v>12</v>
      </c>
      <c r="M15" s="5">
        <v>13</v>
      </c>
      <c r="N15" s="5">
        <v>14</v>
      </c>
      <c r="O15" s="6">
        <v>15</v>
      </c>
    </row>
    <row r="16" spans="1:15" ht="51">
      <c r="A16" s="9">
        <v>1</v>
      </c>
      <c r="B16" s="10" t="s">
        <v>13</v>
      </c>
      <c r="C16" s="10" t="s">
        <v>30</v>
      </c>
      <c r="D16" s="17" t="s">
        <v>50</v>
      </c>
      <c r="E16" s="13">
        <v>183000</v>
      </c>
      <c r="F16" s="14">
        <v>0</v>
      </c>
      <c r="G16" s="14">
        <v>31720</v>
      </c>
      <c r="H16" s="14">
        <v>31720</v>
      </c>
      <c r="I16" s="14"/>
      <c r="J16" s="14"/>
      <c r="K16" s="14"/>
      <c r="L16" s="14">
        <v>151280</v>
      </c>
      <c r="M16" s="14"/>
      <c r="N16" s="14"/>
      <c r="O16" s="11" t="s">
        <v>9</v>
      </c>
    </row>
    <row r="17" spans="1:15" ht="76.5">
      <c r="A17" s="9">
        <v>2</v>
      </c>
      <c r="B17" s="10" t="s">
        <v>13</v>
      </c>
      <c r="C17" s="10" t="s">
        <v>30</v>
      </c>
      <c r="D17" s="17" t="s">
        <v>60</v>
      </c>
      <c r="E17" s="13">
        <v>20000</v>
      </c>
      <c r="F17" s="14">
        <v>0</v>
      </c>
      <c r="G17" s="14">
        <v>1000</v>
      </c>
      <c r="H17" s="14">
        <v>1000</v>
      </c>
      <c r="I17" s="14"/>
      <c r="J17" s="14"/>
      <c r="K17" s="14"/>
      <c r="L17" s="14">
        <v>19000</v>
      </c>
      <c r="M17" s="14"/>
      <c r="N17" s="14"/>
      <c r="O17" s="11" t="s">
        <v>9</v>
      </c>
    </row>
    <row r="18" spans="1:15" ht="76.5">
      <c r="A18" s="9">
        <v>3</v>
      </c>
      <c r="B18" s="10" t="s">
        <v>13</v>
      </c>
      <c r="C18" s="10" t="s">
        <v>30</v>
      </c>
      <c r="D18" s="17" t="s">
        <v>61</v>
      </c>
      <c r="E18" s="13">
        <v>20000</v>
      </c>
      <c r="F18" s="14">
        <v>0</v>
      </c>
      <c r="G18" s="14">
        <v>1000</v>
      </c>
      <c r="H18" s="14">
        <v>1000</v>
      </c>
      <c r="I18" s="14"/>
      <c r="J18" s="14"/>
      <c r="K18" s="14"/>
      <c r="L18" s="14">
        <v>19000</v>
      </c>
      <c r="M18" s="14"/>
      <c r="N18" s="14"/>
      <c r="O18" s="11" t="s">
        <v>9</v>
      </c>
    </row>
    <row r="19" spans="1:15" ht="89.25">
      <c r="A19" s="9">
        <v>4</v>
      </c>
      <c r="B19" s="10" t="s">
        <v>13</v>
      </c>
      <c r="C19" s="10" t="s">
        <v>30</v>
      </c>
      <c r="D19" s="17" t="s">
        <v>62</v>
      </c>
      <c r="E19" s="13">
        <v>100000</v>
      </c>
      <c r="F19" s="14">
        <v>0</v>
      </c>
      <c r="G19" s="14">
        <v>40000</v>
      </c>
      <c r="H19" s="14">
        <v>40000</v>
      </c>
      <c r="I19" s="14"/>
      <c r="J19" s="14"/>
      <c r="K19" s="14"/>
      <c r="L19" s="14">
        <v>60000</v>
      </c>
      <c r="M19" s="14"/>
      <c r="N19" s="14"/>
      <c r="O19" s="11" t="s">
        <v>9</v>
      </c>
    </row>
    <row r="20" spans="1:15" ht="89.25">
      <c r="A20" s="9">
        <v>5</v>
      </c>
      <c r="B20" s="10" t="s">
        <v>13</v>
      </c>
      <c r="C20" s="10" t="s">
        <v>30</v>
      </c>
      <c r="D20" s="17" t="s">
        <v>63</v>
      </c>
      <c r="E20" s="13">
        <v>20000</v>
      </c>
      <c r="F20" s="14">
        <v>0</v>
      </c>
      <c r="G20" s="14">
        <v>1000</v>
      </c>
      <c r="H20" s="14">
        <v>1000</v>
      </c>
      <c r="I20" s="14"/>
      <c r="J20" s="14"/>
      <c r="K20" s="14"/>
      <c r="L20" s="14">
        <v>19000</v>
      </c>
      <c r="M20" s="14"/>
      <c r="N20" s="14"/>
      <c r="O20" s="11" t="s">
        <v>9</v>
      </c>
    </row>
    <row r="21" spans="1:15" ht="51">
      <c r="A21" s="9">
        <v>6</v>
      </c>
      <c r="B21" s="10" t="s">
        <v>13</v>
      </c>
      <c r="C21" s="10" t="s">
        <v>30</v>
      </c>
      <c r="D21" s="17" t="s">
        <v>51</v>
      </c>
      <c r="E21" s="13">
        <v>184000</v>
      </c>
      <c r="F21" s="14">
        <v>0</v>
      </c>
      <c r="G21" s="14">
        <v>27816</v>
      </c>
      <c r="H21" s="14">
        <v>27816</v>
      </c>
      <c r="I21" s="14"/>
      <c r="J21" s="14"/>
      <c r="K21" s="14"/>
      <c r="L21" s="14">
        <v>156184</v>
      </c>
      <c r="M21" s="14"/>
      <c r="N21" s="14"/>
      <c r="O21" s="11" t="s">
        <v>9</v>
      </c>
    </row>
    <row r="22" spans="1:15" ht="89.25">
      <c r="A22" s="9">
        <v>7</v>
      </c>
      <c r="B22" s="10" t="s">
        <v>13</v>
      </c>
      <c r="C22" s="10" t="s">
        <v>30</v>
      </c>
      <c r="D22" s="17" t="s">
        <v>69</v>
      </c>
      <c r="E22" s="13">
        <v>245000</v>
      </c>
      <c r="F22" s="14">
        <v>0</v>
      </c>
      <c r="G22" s="14">
        <v>55000</v>
      </c>
      <c r="H22" s="14">
        <v>55000</v>
      </c>
      <c r="I22" s="14"/>
      <c r="J22" s="13" t="s">
        <v>8</v>
      </c>
      <c r="K22" s="14"/>
      <c r="L22" s="14">
        <v>190000</v>
      </c>
      <c r="M22" s="14"/>
      <c r="N22" s="14"/>
      <c r="O22" s="11" t="s">
        <v>9</v>
      </c>
    </row>
    <row r="23" spans="1:15" ht="63.75">
      <c r="A23" s="9">
        <v>8</v>
      </c>
      <c r="B23" s="10" t="s">
        <v>13</v>
      </c>
      <c r="C23" s="10" t="s">
        <v>30</v>
      </c>
      <c r="D23" s="17" t="s">
        <v>70</v>
      </c>
      <c r="E23" s="13">
        <v>200000</v>
      </c>
      <c r="F23" s="14">
        <v>0</v>
      </c>
      <c r="G23" s="14">
        <v>43000</v>
      </c>
      <c r="H23" s="14">
        <v>43000</v>
      </c>
      <c r="I23" s="21" t="s">
        <v>8</v>
      </c>
      <c r="J23" s="14"/>
      <c r="K23" s="14"/>
      <c r="L23" s="14">
        <v>157000</v>
      </c>
      <c r="M23" s="14"/>
      <c r="N23" s="14"/>
      <c r="O23" s="11" t="s">
        <v>9</v>
      </c>
    </row>
    <row r="24" spans="1:15" ht="63.75">
      <c r="A24" s="9">
        <v>9</v>
      </c>
      <c r="B24" s="10" t="s">
        <v>13</v>
      </c>
      <c r="C24" s="10" t="s">
        <v>30</v>
      </c>
      <c r="D24" s="17" t="s">
        <v>52</v>
      </c>
      <c r="E24" s="13">
        <v>121000</v>
      </c>
      <c r="F24" s="14">
        <v>0</v>
      </c>
      <c r="G24" s="14">
        <v>19520</v>
      </c>
      <c r="H24" s="14">
        <v>19520</v>
      </c>
      <c r="I24" s="14"/>
      <c r="J24" s="14"/>
      <c r="K24" s="14"/>
      <c r="L24" s="14">
        <v>101480</v>
      </c>
      <c r="M24" s="14"/>
      <c r="N24" s="14"/>
      <c r="O24" s="11" t="s">
        <v>9</v>
      </c>
    </row>
    <row r="25" spans="1:15" ht="63.75">
      <c r="A25" s="9">
        <v>10</v>
      </c>
      <c r="B25" s="10">
        <v>600</v>
      </c>
      <c r="C25" s="10">
        <v>60016</v>
      </c>
      <c r="D25" s="17" t="s">
        <v>42</v>
      </c>
      <c r="E25" s="13">
        <v>2117632</v>
      </c>
      <c r="F25" s="14">
        <v>155672</v>
      </c>
      <c r="G25" s="14">
        <v>1000</v>
      </c>
      <c r="H25" s="14">
        <v>1000</v>
      </c>
      <c r="I25" s="14"/>
      <c r="J25" s="14"/>
      <c r="K25" s="14"/>
      <c r="L25" s="14">
        <v>460960</v>
      </c>
      <c r="M25" s="14">
        <v>750000</v>
      </c>
      <c r="N25" s="14">
        <v>750000</v>
      </c>
      <c r="O25" s="11" t="s">
        <v>9</v>
      </c>
    </row>
    <row r="26" spans="1:15" ht="38.25">
      <c r="A26" s="9">
        <v>11</v>
      </c>
      <c r="B26" s="10">
        <v>600</v>
      </c>
      <c r="C26" s="10">
        <v>60016</v>
      </c>
      <c r="D26" s="17" t="s">
        <v>59</v>
      </c>
      <c r="E26" s="13">
        <v>254640</v>
      </c>
      <c r="F26" s="14">
        <v>14640</v>
      </c>
      <c r="G26" s="14">
        <v>1000</v>
      </c>
      <c r="H26" s="14">
        <v>1000</v>
      </c>
      <c r="I26" s="14"/>
      <c r="J26" s="14"/>
      <c r="K26" s="14"/>
      <c r="L26" s="14">
        <v>239000</v>
      </c>
      <c r="M26" s="14"/>
      <c r="N26" s="14"/>
      <c r="O26" s="11" t="s">
        <v>9</v>
      </c>
    </row>
    <row r="27" spans="1:15" ht="38.25">
      <c r="A27" s="9">
        <v>12</v>
      </c>
      <c r="B27" s="10">
        <v>600</v>
      </c>
      <c r="C27" s="10">
        <v>60016</v>
      </c>
      <c r="D27" s="17" t="s">
        <v>55</v>
      </c>
      <c r="E27" s="13">
        <v>1069600</v>
      </c>
      <c r="F27" s="14">
        <v>24682</v>
      </c>
      <c r="G27" s="14">
        <v>1000</v>
      </c>
      <c r="H27" s="14">
        <v>1000</v>
      </c>
      <c r="I27" s="14"/>
      <c r="J27" s="14"/>
      <c r="K27" s="14"/>
      <c r="L27" s="14">
        <v>200000</v>
      </c>
      <c r="M27" s="14">
        <v>400000</v>
      </c>
      <c r="N27" s="14">
        <v>443918</v>
      </c>
      <c r="O27" s="11" t="s">
        <v>10</v>
      </c>
    </row>
    <row r="28" spans="1:15" ht="63.75">
      <c r="A28" s="9">
        <v>13</v>
      </c>
      <c r="B28" s="10" t="s">
        <v>66</v>
      </c>
      <c r="C28" s="10" t="s">
        <v>67</v>
      </c>
      <c r="D28" s="17" t="s">
        <v>68</v>
      </c>
      <c r="E28" s="13">
        <v>550540</v>
      </c>
      <c r="F28" s="14">
        <v>30540</v>
      </c>
      <c r="G28" s="14">
        <v>520000</v>
      </c>
      <c r="H28" s="14">
        <v>520000</v>
      </c>
      <c r="I28" s="14"/>
      <c r="J28" s="14"/>
      <c r="K28" s="14"/>
      <c r="L28" s="14"/>
      <c r="M28" s="14"/>
      <c r="N28" s="14"/>
      <c r="O28" s="11" t="s">
        <v>9</v>
      </c>
    </row>
    <row r="29" spans="1:15" ht="38.25">
      <c r="A29" s="9">
        <v>14</v>
      </c>
      <c r="B29" s="10">
        <v>600</v>
      </c>
      <c r="C29" s="10">
        <v>60016</v>
      </c>
      <c r="D29" s="17" t="s">
        <v>71</v>
      </c>
      <c r="E29" s="13">
        <v>2861433</v>
      </c>
      <c r="F29" s="14">
        <v>58290</v>
      </c>
      <c r="G29" s="14">
        <v>20000</v>
      </c>
      <c r="H29" s="14">
        <v>20000</v>
      </c>
      <c r="I29" s="14"/>
      <c r="J29" s="14"/>
      <c r="K29" s="14"/>
      <c r="L29" s="14">
        <v>2783143</v>
      </c>
      <c r="M29" s="14"/>
      <c r="N29" s="14"/>
      <c r="O29" s="11" t="s">
        <v>9</v>
      </c>
    </row>
    <row r="30" spans="1:15" ht="38.25">
      <c r="A30" s="9">
        <v>15</v>
      </c>
      <c r="B30" s="10">
        <v>600</v>
      </c>
      <c r="C30" s="10">
        <v>60016</v>
      </c>
      <c r="D30" s="17" t="s">
        <v>53</v>
      </c>
      <c r="E30" s="13">
        <v>600000</v>
      </c>
      <c r="F30" s="14">
        <v>18300</v>
      </c>
      <c r="G30" s="14">
        <v>1000</v>
      </c>
      <c r="H30" s="14">
        <v>1000</v>
      </c>
      <c r="I30" s="14"/>
      <c r="J30" s="13" t="s">
        <v>8</v>
      </c>
      <c r="K30" s="14"/>
      <c r="L30" s="14">
        <v>580700</v>
      </c>
      <c r="M30" s="14"/>
      <c r="N30" s="14"/>
      <c r="O30" s="11" t="s">
        <v>9</v>
      </c>
    </row>
    <row r="31" spans="1:15" ht="38.25" customHeight="1">
      <c r="A31" s="9">
        <v>16</v>
      </c>
      <c r="B31" s="10">
        <v>600</v>
      </c>
      <c r="C31" s="10">
        <v>60016</v>
      </c>
      <c r="D31" s="17" t="s">
        <v>43</v>
      </c>
      <c r="E31" s="13">
        <v>535528</v>
      </c>
      <c r="F31" s="14">
        <v>16472</v>
      </c>
      <c r="G31" s="14">
        <v>1000</v>
      </c>
      <c r="H31" s="14">
        <v>1000</v>
      </c>
      <c r="I31" s="14"/>
      <c r="J31" s="14"/>
      <c r="K31" s="14"/>
      <c r="L31" s="14">
        <v>518056</v>
      </c>
      <c r="M31" s="14"/>
      <c r="N31" s="14"/>
      <c r="O31" s="11" t="s">
        <v>9</v>
      </c>
    </row>
    <row r="32" spans="1:15" ht="38.25">
      <c r="A32" s="9">
        <v>17</v>
      </c>
      <c r="B32" s="10">
        <v>600</v>
      </c>
      <c r="C32" s="10">
        <v>60016</v>
      </c>
      <c r="D32" s="17" t="s">
        <v>44</v>
      </c>
      <c r="E32" s="13">
        <v>1663077</v>
      </c>
      <c r="F32" s="14">
        <v>42777</v>
      </c>
      <c r="G32" s="14">
        <v>1000</v>
      </c>
      <c r="H32" s="14">
        <v>1000</v>
      </c>
      <c r="I32" s="14"/>
      <c r="J32" s="14"/>
      <c r="K32" s="14"/>
      <c r="L32" s="14">
        <v>619300</v>
      </c>
      <c r="M32" s="14">
        <v>1000000</v>
      </c>
      <c r="N32" s="14"/>
      <c r="O32" s="11" t="s">
        <v>9</v>
      </c>
    </row>
    <row r="33" spans="1:15" ht="89.25">
      <c r="A33" s="9">
        <v>18</v>
      </c>
      <c r="B33" s="10">
        <v>600</v>
      </c>
      <c r="C33" s="10">
        <v>60016</v>
      </c>
      <c r="D33" s="17" t="s">
        <v>45</v>
      </c>
      <c r="E33" s="13">
        <v>80414</v>
      </c>
      <c r="F33" s="14">
        <v>30414</v>
      </c>
      <c r="G33" s="14">
        <v>50000</v>
      </c>
      <c r="H33" s="14">
        <v>50000</v>
      </c>
      <c r="I33" s="14"/>
      <c r="J33" s="14"/>
      <c r="K33" s="14"/>
      <c r="L33" s="14" t="s">
        <v>8</v>
      </c>
      <c r="M33" s="14"/>
      <c r="N33" s="14"/>
      <c r="O33" s="11" t="s">
        <v>9</v>
      </c>
    </row>
    <row r="34" spans="1:15" ht="54">
      <c r="A34" s="9">
        <v>19</v>
      </c>
      <c r="B34" s="10" t="s">
        <v>57</v>
      </c>
      <c r="C34" s="10" t="s">
        <v>58</v>
      </c>
      <c r="D34" s="18" t="s">
        <v>31</v>
      </c>
      <c r="E34" s="13">
        <v>94493</v>
      </c>
      <c r="F34" s="14">
        <v>3193</v>
      </c>
      <c r="G34" s="14">
        <v>91300</v>
      </c>
      <c r="H34" s="14">
        <v>91300</v>
      </c>
      <c r="I34" s="14"/>
      <c r="J34" s="14"/>
      <c r="K34" s="14"/>
      <c r="L34" s="14"/>
      <c r="M34" s="14"/>
      <c r="N34" s="14"/>
      <c r="O34" s="11" t="s">
        <v>9</v>
      </c>
    </row>
    <row r="35" spans="1:15" ht="38.25">
      <c r="A35" s="9">
        <v>20</v>
      </c>
      <c r="B35" s="10" t="s">
        <v>21</v>
      </c>
      <c r="C35" s="10" t="s">
        <v>22</v>
      </c>
      <c r="D35" s="17" t="s">
        <v>23</v>
      </c>
      <c r="E35" s="13">
        <v>685000</v>
      </c>
      <c r="F35" s="14">
        <v>300000</v>
      </c>
      <c r="G35" s="14">
        <v>385000</v>
      </c>
      <c r="H35" s="14">
        <v>385000</v>
      </c>
      <c r="I35" s="14"/>
      <c r="J35" s="14"/>
      <c r="K35" s="14"/>
      <c r="L35" s="14" t="s">
        <v>8</v>
      </c>
      <c r="M35" s="14"/>
      <c r="N35" s="14"/>
      <c r="O35" s="11" t="s">
        <v>9</v>
      </c>
    </row>
    <row r="36" spans="1:15" ht="63.75">
      <c r="A36" s="9">
        <v>21</v>
      </c>
      <c r="B36" s="10" t="s">
        <v>21</v>
      </c>
      <c r="C36" s="10" t="s">
        <v>22</v>
      </c>
      <c r="D36" s="17" t="s">
        <v>56</v>
      </c>
      <c r="E36" s="13">
        <v>56560</v>
      </c>
      <c r="F36" s="14">
        <v>0</v>
      </c>
      <c r="G36" s="14">
        <v>52733</v>
      </c>
      <c r="H36" s="14">
        <v>52733</v>
      </c>
      <c r="I36" s="14"/>
      <c r="J36" s="14"/>
      <c r="K36" s="14"/>
      <c r="L36" s="14">
        <v>3827</v>
      </c>
      <c r="M36" s="14"/>
      <c r="N36" s="14"/>
      <c r="O36" s="11" t="s">
        <v>9</v>
      </c>
    </row>
    <row r="37" spans="1:15" ht="51">
      <c r="A37" s="9">
        <v>22</v>
      </c>
      <c r="B37" s="10">
        <v>900</v>
      </c>
      <c r="C37" s="10">
        <v>90001</v>
      </c>
      <c r="D37" s="17" t="s">
        <v>36</v>
      </c>
      <c r="E37" s="13">
        <v>3750862</v>
      </c>
      <c r="F37" s="14">
        <v>74599</v>
      </c>
      <c r="G37" s="14">
        <v>3676263</v>
      </c>
      <c r="H37" s="14">
        <v>1750000</v>
      </c>
      <c r="I37" s="14" t="s">
        <v>8</v>
      </c>
      <c r="J37" s="14" t="s">
        <v>8</v>
      </c>
      <c r="K37" s="14">
        <v>1926263</v>
      </c>
      <c r="L37" s="14" t="s">
        <v>8</v>
      </c>
      <c r="M37" s="14" t="s">
        <v>8</v>
      </c>
      <c r="N37" s="14"/>
      <c r="O37" s="11" t="s">
        <v>9</v>
      </c>
    </row>
    <row r="38" spans="1:15" ht="63.75">
      <c r="A38" s="9">
        <v>23</v>
      </c>
      <c r="B38" s="10" t="s">
        <v>28</v>
      </c>
      <c r="C38" s="10" t="s">
        <v>29</v>
      </c>
      <c r="D38" s="17" t="s">
        <v>64</v>
      </c>
      <c r="E38" s="13">
        <v>90000</v>
      </c>
      <c r="F38" s="14">
        <v>0</v>
      </c>
      <c r="G38" s="14">
        <v>40000</v>
      </c>
      <c r="H38" s="14">
        <v>40000</v>
      </c>
      <c r="I38" s="14" t="s">
        <v>8</v>
      </c>
      <c r="J38" s="14" t="s">
        <v>8</v>
      </c>
      <c r="K38" s="14" t="s">
        <v>8</v>
      </c>
      <c r="L38" s="14">
        <v>50000</v>
      </c>
      <c r="M38" s="14" t="s">
        <v>8</v>
      </c>
      <c r="N38" s="14" t="s">
        <v>8</v>
      </c>
      <c r="O38" s="11" t="s">
        <v>9</v>
      </c>
    </row>
    <row r="39" spans="1:15" ht="391.5">
      <c r="A39" s="9">
        <v>24</v>
      </c>
      <c r="B39" s="10">
        <v>900</v>
      </c>
      <c r="C39" s="10">
        <v>90001</v>
      </c>
      <c r="D39" s="18" t="s">
        <v>49</v>
      </c>
      <c r="E39" s="13">
        <v>612322</v>
      </c>
      <c r="F39" s="14">
        <v>12322</v>
      </c>
      <c r="G39" s="14">
        <v>100000</v>
      </c>
      <c r="H39" s="14">
        <v>100000</v>
      </c>
      <c r="I39" s="14"/>
      <c r="J39" s="14"/>
      <c r="K39" s="14"/>
      <c r="L39" s="14">
        <v>300000</v>
      </c>
      <c r="M39" s="14">
        <v>200000</v>
      </c>
      <c r="N39" s="14"/>
      <c r="O39" s="11" t="s">
        <v>9</v>
      </c>
    </row>
    <row r="40" spans="1:15" ht="63.75">
      <c r="A40" s="9">
        <v>25</v>
      </c>
      <c r="B40" s="10" t="s">
        <v>28</v>
      </c>
      <c r="C40" s="10" t="s">
        <v>29</v>
      </c>
      <c r="D40" s="17" t="s">
        <v>54</v>
      </c>
      <c r="E40" s="13">
        <v>160000</v>
      </c>
      <c r="F40" s="14">
        <v>0</v>
      </c>
      <c r="G40" s="14">
        <v>1000</v>
      </c>
      <c r="H40" s="14">
        <v>1000</v>
      </c>
      <c r="I40" s="14"/>
      <c r="J40" s="14"/>
      <c r="K40" s="14"/>
      <c r="L40" s="14">
        <v>20000</v>
      </c>
      <c r="M40" s="14">
        <v>139000</v>
      </c>
      <c r="N40" s="14"/>
      <c r="O40" s="11" t="s">
        <v>9</v>
      </c>
    </row>
    <row r="41" spans="1:15" ht="115.5" customHeight="1">
      <c r="A41" s="9">
        <v>26</v>
      </c>
      <c r="B41" s="10" t="s">
        <v>28</v>
      </c>
      <c r="C41" s="10" t="s">
        <v>32</v>
      </c>
      <c r="D41" s="17" t="s">
        <v>33</v>
      </c>
      <c r="E41" s="13">
        <v>1100000</v>
      </c>
      <c r="F41" s="14">
        <v>400000</v>
      </c>
      <c r="G41" s="14">
        <v>700000</v>
      </c>
      <c r="H41" s="14">
        <v>700000</v>
      </c>
      <c r="I41" s="15"/>
      <c r="J41" s="14"/>
      <c r="K41" s="15"/>
      <c r="L41" s="14"/>
      <c r="M41" s="15"/>
      <c r="N41" s="15"/>
      <c r="O41" s="11" t="s">
        <v>9</v>
      </c>
    </row>
    <row r="42" spans="1:15" ht="115.5" customHeight="1">
      <c r="A42" s="9">
        <v>27</v>
      </c>
      <c r="B42" s="10" t="s">
        <v>35</v>
      </c>
      <c r="C42" s="10" t="s">
        <v>34</v>
      </c>
      <c r="D42" s="17" t="s">
        <v>46</v>
      </c>
      <c r="E42" s="13">
        <v>1639585</v>
      </c>
      <c r="F42" s="14">
        <v>84182</v>
      </c>
      <c r="G42" s="14">
        <v>1555403</v>
      </c>
      <c r="H42" s="14">
        <v>622161</v>
      </c>
      <c r="I42" s="14" t="s">
        <v>8</v>
      </c>
      <c r="J42" s="14"/>
      <c r="K42" s="14">
        <v>933242</v>
      </c>
      <c r="L42" s="14" t="s">
        <v>8</v>
      </c>
      <c r="M42" s="14"/>
      <c r="N42" s="14"/>
      <c r="O42" s="11" t="s">
        <v>9</v>
      </c>
    </row>
    <row r="43" spans="1:15" ht="51">
      <c r="A43" s="9">
        <v>28</v>
      </c>
      <c r="B43" s="10" t="s">
        <v>20</v>
      </c>
      <c r="C43" s="10" t="s">
        <v>19</v>
      </c>
      <c r="D43" s="17" t="s">
        <v>47</v>
      </c>
      <c r="E43" s="13">
        <v>1032914</v>
      </c>
      <c r="F43" s="14">
        <v>13664</v>
      </c>
      <c r="G43" s="14">
        <v>1000</v>
      </c>
      <c r="H43" s="14">
        <v>1000</v>
      </c>
      <c r="I43" s="14"/>
      <c r="J43" s="14"/>
      <c r="K43" s="14"/>
      <c r="L43" s="14">
        <v>1000</v>
      </c>
      <c r="M43" s="14">
        <v>1017250</v>
      </c>
      <c r="N43" s="14"/>
      <c r="O43" s="11" t="s">
        <v>9</v>
      </c>
    </row>
    <row r="44" spans="1:15" ht="51">
      <c r="A44" s="9">
        <v>29</v>
      </c>
      <c r="B44" s="10" t="s">
        <v>18</v>
      </c>
      <c r="C44" s="10" t="s">
        <v>19</v>
      </c>
      <c r="D44" s="17" t="s">
        <v>48</v>
      </c>
      <c r="E44" s="13">
        <v>1113664</v>
      </c>
      <c r="F44" s="14">
        <v>13664</v>
      </c>
      <c r="G44" s="14">
        <v>1100000</v>
      </c>
      <c r="H44" s="14">
        <v>600000</v>
      </c>
      <c r="I44" s="14">
        <v>0</v>
      </c>
      <c r="J44" s="14">
        <v>0</v>
      </c>
      <c r="K44" s="14">
        <v>500000</v>
      </c>
      <c r="L44" s="14" t="s">
        <v>8</v>
      </c>
      <c r="M44" s="14" t="s">
        <v>8</v>
      </c>
      <c r="N44" s="14"/>
      <c r="O44" s="11" t="s">
        <v>9</v>
      </c>
    </row>
    <row r="45" spans="1:15" ht="114.75">
      <c r="A45" s="22">
        <v>30</v>
      </c>
      <c r="B45" s="23" t="s">
        <v>18</v>
      </c>
      <c r="C45" s="23" t="s">
        <v>19</v>
      </c>
      <c r="D45" s="24" t="s">
        <v>65</v>
      </c>
      <c r="E45" s="29">
        <v>65153</v>
      </c>
      <c r="F45" s="25">
        <v>5153</v>
      </c>
      <c r="G45" s="25">
        <v>60000</v>
      </c>
      <c r="H45" s="25">
        <v>60000</v>
      </c>
      <c r="I45" s="25"/>
      <c r="J45" s="25"/>
      <c r="K45" s="25"/>
      <c r="L45" s="25"/>
      <c r="M45" s="25"/>
      <c r="N45" s="25"/>
      <c r="O45" s="11" t="s">
        <v>9</v>
      </c>
    </row>
    <row r="46" spans="1:15" ht="17.25" thickBot="1">
      <c r="A46" s="46" t="s">
        <v>11</v>
      </c>
      <c r="B46" s="47"/>
      <c r="C46" s="47"/>
      <c r="D46" s="47"/>
      <c r="E46" s="16">
        <f aca="true" t="shared" si="0" ref="E46:K46">SUM(E16:E45)</f>
        <v>21226417</v>
      </c>
      <c r="F46" s="16">
        <f t="shared" si="0"/>
        <v>1298564</v>
      </c>
      <c r="G46" s="16">
        <f t="shared" si="0"/>
        <v>8578755</v>
      </c>
      <c r="H46" s="16">
        <f t="shared" si="0"/>
        <v>5219250</v>
      </c>
      <c r="I46" s="26">
        <f t="shared" si="0"/>
        <v>0</v>
      </c>
      <c r="J46" s="16">
        <f t="shared" si="0"/>
        <v>0</v>
      </c>
      <c r="K46" s="16">
        <f t="shared" si="0"/>
        <v>3359505</v>
      </c>
      <c r="L46" s="16">
        <f>SUM(L16:L45)</f>
        <v>6648930</v>
      </c>
      <c r="M46" s="16">
        <f>SUM(M16:M45)</f>
        <v>3506250</v>
      </c>
      <c r="N46" s="16">
        <f>SUM(N16:N45)</f>
        <v>1193918</v>
      </c>
      <c r="O46" s="12" t="s">
        <v>12</v>
      </c>
    </row>
    <row r="47" ht="33.75" customHeight="1"/>
    <row r="48" ht="15.75">
      <c r="L48" s="20" t="s">
        <v>25</v>
      </c>
    </row>
    <row r="49" ht="15.75">
      <c r="L49" s="19" t="s">
        <v>8</v>
      </c>
    </row>
    <row r="50" ht="15.75">
      <c r="L50" s="20" t="s">
        <v>24</v>
      </c>
    </row>
  </sheetData>
  <sheetProtection/>
  <mergeCells count="22">
    <mergeCell ref="A46:D46"/>
    <mergeCell ref="L3:M3"/>
    <mergeCell ref="A10:O10"/>
    <mergeCell ref="N13:N14"/>
    <mergeCell ref="M13:M14"/>
    <mergeCell ref="L13:L14"/>
    <mergeCell ref="H13:K13"/>
    <mergeCell ref="G13:G14"/>
    <mergeCell ref="F12:F14"/>
    <mergeCell ref="E12:E14"/>
    <mergeCell ref="O12:O14"/>
    <mergeCell ref="G12:N12"/>
    <mergeCell ref="B12:B14"/>
    <mergeCell ref="A12:A14"/>
    <mergeCell ref="D12:D14"/>
    <mergeCell ref="C12:C14"/>
    <mergeCell ref="L7:M7"/>
    <mergeCell ref="L8:M8"/>
    <mergeCell ref="L9:M9"/>
    <mergeCell ref="L1:M1"/>
    <mergeCell ref="L5:M5"/>
    <mergeCell ref="L6:M6"/>
  </mergeCells>
  <printOptions/>
  <pageMargins left="0.23" right="0.18" top="0.34" bottom="0.5" header="0.36" footer="0.5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M.Musial</dc:creator>
  <cp:keywords/>
  <dc:description/>
  <cp:lastModifiedBy>Twoja nazwa użytkownika</cp:lastModifiedBy>
  <cp:lastPrinted>2010-03-17T08:53:22Z</cp:lastPrinted>
  <dcterms:created xsi:type="dcterms:W3CDTF">2008-11-05T13:26:56Z</dcterms:created>
  <dcterms:modified xsi:type="dcterms:W3CDTF">2010-04-02T09:28:53Z</dcterms:modified>
  <cp:category/>
  <cp:version/>
  <cp:contentType/>
  <cp:contentStatus/>
</cp:coreProperties>
</file>